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1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5" i="1"/>
  <c r="E131"/>
  <c r="F131"/>
  <c r="G131"/>
  <c r="H131"/>
  <c r="I131"/>
  <c r="J122"/>
  <c r="I25" l="1"/>
  <c r="H25"/>
  <c r="G25"/>
  <c r="F25"/>
  <c r="J131"/>
  <c r="I122"/>
  <c r="H122"/>
  <c r="G122"/>
  <c r="F122"/>
  <c r="E122"/>
  <c r="J95"/>
  <c r="E84"/>
  <c r="F84"/>
  <c r="G84"/>
  <c r="H84"/>
  <c r="I84"/>
  <c r="J84"/>
  <c r="J74"/>
  <c r="I74"/>
  <c r="H74"/>
  <c r="G74"/>
  <c r="F74"/>
  <c r="E74"/>
  <c r="J55"/>
  <c r="I55"/>
  <c r="H55"/>
  <c r="G55"/>
  <c r="F55"/>
  <c r="E55"/>
  <c r="I45"/>
  <c r="H45"/>
  <c r="G45"/>
  <c r="F45"/>
  <c r="E45"/>
  <c r="J35"/>
  <c r="I35"/>
  <c r="H35"/>
  <c r="G35"/>
  <c r="F35"/>
  <c r="E35"/>
  <c r="J25" l="1"/>
  <c r="I113"/>
  <c r="H113"/>
  <c r="G113"/>
  <c r="F113"/>
  <c r="I95"/>
  <c r="H95"/>
  <c r="G95"/>
  <c r="F95"/>
  <c r="J113" l="1"/>
  <c r="E113"/>
  <c r="J104"/>
  <c r="I104"/>
  <c r="H104"/>
  <c r="G104"/>
  <c r="F104"/>
  <c r="E104"/>
  <c r="E95"/>
  <c r="J64"/>
  <c r="I64"/>
  <c r="H64"/>
  <c r="G64"/>
  <c r="F64"/>
  <c r="E64"/>
  <c r="E25"/>
</calcChain>
</file>

<file path=xl/sharedStrings.xml><?xml version="1.0" encoding="utf-8"?>
<sst xmlns="http://schemas.openxmlformats.org/spreadsheetml/2006/main" count="148" uniqueCount="75">
  <si>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</si>
  <si>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</si>
  <si>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</si>
  <si>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</si>
  <si>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обедов</t>
  </si>
  <si>
    <t>№ рец.</t>
  </si>
  <si>
    <t>Наименование блюда</t>
  </si>
  <si>
    <t>выход г.</t>
  </si>
  <si>
    <t>Б гр.</t>
  </si>
  <si>
    <t>Ж гр.</t>
  </si>
  <si>
    <t>У гр.</t>
  </si>
  <si>
    <t>Энер. Цен.</t>
  </si>
  <si>
    <t>цена</t>
  </si>
  <si>
    <t>1-я неделя</t>
  </si>
  <si>
    <t>1-й день</t>
  </si>
  <si>
    <t>Салат из соленых огурцов</t>
  </si>
  <si>
    <t>Борщ со свеж.капуст.картоф.с/см</t>
  </si>
  <si>
    <t>Каша гречневая</t>
  </si>
  <si>
    <t>ттк</t>
  </si>
  <si>
    <t>Хлеб пшеничный</t>
  </si>
  <si>
    <t>Яблоко</t>
  </si>
  <si>
    <t>Хлеб бородинский</t>
  </si>
  <si>
    <t>Итого:</t>
  </si>
  <si>
    <t>2-й день</t>
  </si>
  <si>
    <t>Суп картофельный</t>
  </si>
  <si>
    <t>Рис отварной</t>
  </si>
  <si>
    <t>Печенье сахарное</t>
  </si>
  <si>
    <t>3-й день</t>
  </si>
  <si>
    <t>Рассольник Ленинградский</t>
  </si>
  <si>
    <t>Напиток из плодов шиповник</t>
  </si>
  <si>
    <t xml:space="preserve"> </t>
  </si>
  <si>
    <t>4-й день</t>
  </si>
  <si>
    <t>Печень тушеная в соусе 50/50</t>
  </si>
  <si>
    <t>5-й день</t>
  </si>
  <si>
    <t>Икра кабачковая</t>
  </si>
  <si>
    <t>Суп картофельный с горохом ( с курицей)200/30</t>
  </si>
  <si>
    <t>Макароны отварные с сыром 168/32</t>
  </si>
  <si>
    <t>6-й день</t>
  </si>
  <si>
    <t>Винегрет овощной</t>
  </si>
  <si>
    <t>Котлеты рубленые из птицы</t>
  </si>
  <si>
    <t>Компот из смеси фруктов</t>
  </si>
  <si>
    <t>2-я неделя</t>
  </si>
  <si>
    <t>Икра свекольная</t>
  </si>
  <si>
    <t>Борщ с фасолью и карт.со смет.</t>
  </si>
  <si>
    <t>Мясо свинина  тушеное 50/50</t>
  </si>
  <si>
    <t>Каша пшеничная</t>
  </si>
  <si>
    <t>Икра морковная</t>
  </si>
  <si>
    <t>Дениш с малиновой  начинкой</t>
  </si>
  <si>
    <t>Мармелад</t>
  </si>
  <si>
    <t>Салат из свеклы отварной</t>
  </si>
  <si>
    <t>Суп картофельный с макаронными изделиями</t>
  </si>
  <si>
    <t>Шницель рыбный</t>
  </si>
  <si>
    <t>Суп из овощей</t>
  </si>
  <si>
    <t>Жаркое по-домашнему 50/150</t>
  </si>
  <si>
    <t>255/332</t>
  </si>
  <si>
    <t xml:space="preserve">Суп крестьянский с крупой ячневой </t>
  </si>
  <si>
    <t xml:space="preserve">Котлета рубленая из птицы </t>
  </si>
  <si>
    <t xml:space="preserve">Рыба  тушен в томате  с овощами 75/75 </t>
  </si>
  <si>
    <t xml:space="preserve">Компот из сухофруктов </t>
  </si>
  <si>
    <t xml:space="preserve">Икра морковная </t>
  </si>
  <si>
    <t xml:space="preserve">Суп лапша </t>
  </si>
  <si>
    <t xml:space="preserve">Каша пшенная </t>
  </si>
  <si>
    <t xml:space="preserve">Чай с сахаром </t>
  </si>
  <si>
    <t>Дениш с клубничной  начинкой</t>
  </si>
  <si>
    <t>Плов из птицы (бедро) 50/150</t>
  </si>
  <si>
    <t xml:space="preserve">Макароны отварные </t>
  </si>
  <si>
    <t>для обучающихся 5-11 классов ( с 11 до 17 лет)+ ОВЗ</t>
  </si>
  <si>
    <t>Плов из птицы(бедро) 75/150</t>
  </si>
  <si>
    <t xml:space="preserve">Кисель из вишни </t>
  </si>
  <si>
    <t>Печень по строгановски 50/50</t>
  </si>
  <si>
    <t xml:space="preserve">Чай с сахаром  </t>
  </si>
  <si>
    <t>Рыба  тушен в томате 75/75</t>
  </si>
  <si>
    <t xml:space="preserve">Гречка рассыпчатая </t>
  </si>
  <si>
    <t xml:space="preserve">фрукт </t>
  </si>
  <si>
    <t xml:space="preserve">Чай с сахаром и лимоном </t>
  </si>
</sst>
</file>

<file path=xl/styles.xml><?xml version="1.0" encoding="utf-8"?>
<styleSheet xmlns="http://schemas.openxmlformats.org/spreadsheetml/2006/main">
  <fonts count="15">
    <font>
      <sz val="11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1"/>
      <color rgb="FF000000"/>
      <name val="Arial1"/>
      <charset val="204"/>
    </font>
    <font>
      <sz val="11"/>
      <color rgb="FF70AD47"/>
      <name val="Arial1"/>
      <charset val="204"/>
    </font>
    <font>
      <sz val="11"/>
      <color rgb="FFFF3333"/>
      <name val="Arial1"/>
      <charset val="204"/>
    </font>
    <font>
      <sz val="11"/>
      <color rgb="FFDDDDDD"/>
      <name val="Arial1"/>
      <charset val="204"/>
    </font>
    <font>
      <sz val="12"/>
      <color rgb="FF000000"/>
      <name val="Arial1"/>
      <charset val="204"/>
    </font>
    <font>
      <b/>
      <sz val="12"/>
      <color rgb="FF000000"/>
      <name val="Arial1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1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0" fillId="2" borderId="0" xfId="0" applyFill="1"/>
    <xf numFmtId="0" fontId="3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7" fillId="0" borderId="3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6" xfId="0" applyFont="1" applyFill="1" applyBorder="1"/>
    <xf numFmtId="0" fontId="0" fillId="4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3" borderId="0" xfId="0" applyFont="1" applyFill="1"/>
    <xf numFmtId="2" fontId="6" fillId="3" borderId="6" xfId="0" applyNumberFormat="1" applyFont="1" applyFill="1" applyBorder="1"/>
    <xf numFmtId="2" fontId="1" fillId="3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1" fillId="4" borderId="3" xfId="0" applyFont="1" applyFill="1" applyBorder="1" applyAlignment="1">
      <alignment horizontal="center" vertical="center" wrapText="1"/>
    </xf>
    <xf numFmtId="2" fontId="6" fillId="4" borderId="6" xfId="0" applyNumberFormat="1" applyFont="1" applyFill="1" applyBorder="1"/>
    <xf numFmtId="0" fontId="6" fillId="4" borderId="6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9" fillId="3" borderId="3" xfId="0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2" fontId="9" fillId="4" borderId="3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0" fillId="0" borderId="0" xfId="0" applyFont="1"/>
    <xf numFmtId="0" fontId="7" fillId="0" borderId="0" xfId="0" applyFont="1"/>
    <xf numFmtId="0" fontId="1" fillId="4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6" fillId="3" borderId="8" xfId="0" applyFont="1" applyFill="1" applyBorder="1"/>
    <xf numFmtId="2" fontId="6" fillId="3" borderId="3" xfId="0" applyNumberFormat="1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2" fontId="6" fillId="4" borderId="3" xfId="0" applyNumberFormat="1" applyFont="1" applyFill="1" applyBorder="1"/>
    <xf numFmtId="0" fontId="7" fillId="4" borderId="7" xfId="0" applyFont="1" applyFill="1" applyBorder="1" applyAlignment="1">
      <alignment horizontal="center"/>
    </xf>
    <xf numFmtId="0" fontId="6" fillId="4" borderId="11" xfId="0" applyFont="1" applyFill="1" applyBorder="1"/>
    <xf numFmtId="0" fontId="7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4" borderId="0" xfId="0" applyFont="1" applyFill="1"/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 wrapText="1"/>
    </xf>
    <xf numFmtId="0" fontId="6" fillId="4" borderId="8" xfId="0" applyFont="1" applyFill="1" applyBorder="1"/>
    <xf numFmtId="0" fontId="6" fillId="4" borderId="3" xfId="0" applyFont="1" applyFill="1" applyBorder="1"/>
    <xf numFmtId="0" fontId="6" fillId="4" borderId="10" xfId="0" applyFont="1" applyFill="1" applyBorder="1"/>
    <xf numFmtId="0" fontId="7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7" fillId="4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4"/>
  <sheetViews>
    <sheetView tabSelected="1" topLeftCell="A55" workbookViewId="0">
      <selection activeCell="P68" sqref="P68"/>
    </sheetView>
  </sheetViews>
  <sheetFormatPr defaultRowHeight="14.25"/>
  <cols>
    <col min="1" max="1" width="1.125"/>
    <col min="2" max="2" width="7.5" customWidth="1"/>
    <col min="3" max="3" width="23.625" customWidth="1"/>
    <col min="4" max="4" width="0" hidden="1"/>
    <col min="5" max="5" width="5.5" bestFit="1" customWidth="1"/>
    <col min="6" max="6" width="7.25" bestFit="1" customWidth="1"/>
    <col min="7" max="7" width="6.125" bestFit="1" customWidth="1"/>
    <col min="8" max="8" width="8.375" bestFit="1" customWidth="1"/>
    <col min="9" max="9" width="9.5" bestFit="1" customWidth="1"/>
    <col min="10" max="10" width="7.25" customWidth="1"/>
    <col min="11" max="11" width="6.875"/>
    <col min="12" max="12" width="9.375" customWidth="1"/>
    <col min="13" max="1025" width="6.875"/>
  </cols>
  <sheetData>
    <row r="2" spans="2:15" ht="15">
      <c r="E2" s="1" t="s">
        <v>0</v>
      </c>
      <c r="F2" s="2"/>
      <c r="G2" s="2"/>
      <c r="H2" s="2"/>
    </row>
    <row r="3" spans="2:15" ht="15">
      <c r="E3" s="1" t="s">
        <v>1</v>
      </c>
      <c r="F3" s="1"/>
      <c r="G3" s="1"/>
      <c r="H3" s="1"/>
    </row>
    <row r="4" spans="2:15" ht="15">
      <c r="E4" s="1" t="s">
        <v>2</v>
      </c>
      <c r="F4" s="2"/>
      <c r="G4" s="2"/>
      <c r="H4" s="2"/>
    </row>
    <row r="5" spans="2:15" ht="15">
      <c r="E5" s="3"/>
      <c r="F5" s="3"/>
      <c r="G5" s="2" t="s">
        <v>3</v>
      </c>
      <c r="H5" s="2"/>
    </row>
    <row r="9" spans="2:15" ht="15">
      <c r="B9" s="73" t="s">
        <v>4</v>
      </c>
      <c r="C9" s="73"/>
      <c r="D9" s="73"/>
      <c r="E9" s="73"/>
      <c r="F9" s="73"/>
      <c r="G9" s="73"/>
      <c r="H9" s="73"/>
      <c r="I9" s="73"/>
      <c r="J9" s="73"/>
      <c r="K9" s="73"/>
    </row>
    <row r="10" spans="2:15" ht="15.75">
      <c r="B10" s="4"/>
      <c r="C10" s="4" t="s">
        <v>66</v>
      </c>
      <c r="D10" s="4"/>
      <c r="E10" s="4"/>
      <c r="H10" s="39"/>
      <c r="I10" s="39"/>
      <c r="J10" s="39"/>
    </row>
    <row r="11" spans="2:15" ht="15">
      <c r="B11" s="4"/>
      <c r="C11" s="4"/>
      <c r="D11" s="4"/>
      <c r="E11" s="4"/>
      <c r="J11" s="5"/>
    </row>
    <row r="12" spans="2:15" ht="15">
      <c r="B12" s="4">
        <v>2022</v>
      </c>
      <c r="C12" s="4"/>
      <c r="D12" s="4"/>
      <c r="E12" s="4"/>
    </row>
    <row r="13" spans="2:15" ht="9.75" customHeight="1"/>
    <row r="14" spans="2:15" ht="15">
      <c r="B14" s="7" t="s">
        <v>5</v>
      </c>
      <c r="C14" s="8" t="s">
        <v>6</v>
      </c>
      <c r="D14" s="8"/>
      <c r="E14" s="8" t="s">
        <v>7</v>
      </c>
      <c r="F14" s="8" t="s">
        <v>8</v>
      </c>
      <c r="G14" s="8" t="s">
        <v>9</v>
      </c>
      <c r="H14" s="9" t="s">
        <v>10</v>
      </c>
      <c r="I14" s="10" t="s">
        <v>11</v>
      </c>
      <c r="J14" s="11" t="s">
        <v>12</v>
      </c>
    </row>
    <row r="15" spans="2:15" ht="15.75">
      <c r="B15" s="74" t="s">
        <v>13</v>
      </c>
      <c r="C15" s="74"/>
      <c r="D15" s="74"/>
      <c r="E15" s="74"/>
      <c r="F15" s="74"/>
      <c r="G15" s="74"/>
      <c r="H15" s="74"/>
      <c r="I15" s="12"/>
      <c r="J15" s="11"/>
      <c r="O15" s="38"/>
    </row>
    <row r="16" spans="2:15" ht="15.75">
      <c r="B16" s="75" t="s">
        <v>14</v>
      </c>
      <c r="C16" s="75"/>
      <c r="D16" s="75"/>
      <c r="E16" s="75"/>
      <c r="F16" s="75"/>
      <c r="G16" s="75"/>
      <c r="H16" s="75"/>
      <c r="I16" s="13"/>
      <c r="J16" s="14"/>
      <c r="K16" s="15"/>
      <c r="L16" s="54"/>
    </row>
    <row r="17" spans="2:12" ht="43.5" customHeight="1">
      <c r="B17" s="16">
        <v>21</v>
      </c>
      <c r="C17" s="76" t="s">
        <v>15</v>
      </c>
      <c r="D17" s="76"/>
      <c r="E17" s="41">
        <v>60</v>
      </c>
      <c r="F17" s="16">
        <v>0.33</v>
      </c>
      <c r="G17" s="16">
        <v>0.12</v>
      </c>
      <c r="H17" s="16">
        <v>1.1200000000000001</v>
      </c>
      <c r="I17" s="16">
        <v>14.4</v>
      </c>
      <c r="J17" s="14">
        <v>14.62</v>
      </c>
      <c r="K17" s="15"/>
      <c r="L17" s="53"/>
    </row>
    <row r="18" spans="2:12" ht="45" customHeight="1">
      <c r="B18" s="16">
        <v>82</v>
      </c>
      <c r="C18" s="76" t="s">
        <v>16</v>
      </c>
      <c r="D18" s="76"/>
      <c r="E18" s="41">
        <v>204</v>
      </c>
      <c r="F18" s="16">
        <v>1.44</v>
      </c>
      <c r="G18" s="16">
        <v>6.94</v>
      </c>
      <c r="H18" s="16">
        <v>8.5500000000000007</v>
      </c>
      <c r="I18" s="16">
        <v>83</v>
      </c>
      <c r="J18" s="14">
        <v>13.46</v>
      </c>
      <c r="K18" s="15"/>
      <c r="L18" s="53"/>
    </row>
    <row r="19" spans="2:12" ht="35.25" customHeight="1">
      <c r="B19" s="16">
        <v>294</v>
      </c>
      <c r="C19" s="76" t="s">
        <v>56</v>
      </c>
      <c r="D19" s="76"/>
      <c r="E19" s="41">
        <v>90</v>
      </c>
      <c r="F19" s="16">
        <v>11.3</v>
      </c>
      <c r="G19" s="16">
        <v>11.27</v>
      </c>
      <c r="H19" s="16">
        <v>0.11</v>
      </c>
      <c r="I19" s="16">
        <v>147.38</v>
      </c>
      <c r="J19" s="14">
        <v>43.5</v>
      </c>
      <c r="K19" s="15"/>
      <c r="L19" s="53"/>
    </row>
    <row r="20" spans="2:12" ht="28.5" customHeight="1">
      <c r="B20" s="16">
        <v>302</v>
      </c>
      <c r="C20" s="76" t="s">
        <v>17</v>
      </c>
      <c r="D20" s="76"/>
      <c r="E20" s="41">
        <v>170</v>
      </c>
      <c r="F20" s="16">
        <v>5.91</v>
      </c>
      <c r="G20" s="16">
        <v>6.09</v>
      </c>
      <c r="H20" s="16">
        <v>38.64</v>
      </c>
      <c r="I20" s="16">
        <v>247.8</v>
      </c>
      <c r="J20" s="14">
        <v>23.93</v>
      </c>
      <c r="K20" s="15"/>
      <c r="L20" s="53"/>
    </row>
    <row r="21" spans="2:12" s="6" customFormat="1" ht="39" customHeight="1">
      <c r="B21" s="16">
        <v>388</v>
      </c>
      <c r="C21" s="76" t="s">
        <v>29</v>
      </c>
      <c r="D21" s="76"/>
      <c r="E21" s="41">
        <v>200</v>
      </c>
      <c r="F21" s="16">
        <v>0.06</v>
      </c>
      <c r="G21" s="16">
        <v>0.16</v>
      </c>
      <c r="H21" s="16">
        <v>27.8</v>
      </c>
      <c r="I21" s="16">
        <v>114.6</v>
      </c>
      <c r="J21" s="14">
        <v>9.2100000000000009</v>
      </c>
      <c r="K21" s="56"/>
      <c r="L21" s="55"/>
    </row>
    <row r="22" spans="2:12" ht="14.25" customHeight="1">
      <c r="B22" s="16"/>
      <c r="C22" s="76" t="s">
        <v>19</v>
      </c>
      <c r="D22" s="76"/>
      <c r="E22" s="41">
        <v>20</v>
      </c>
      <c r="F22" s="16">
        <v>1.32</v>
      </c>
      <c r="G22" s="16">
        <v>0.24</v>
      </c>
      <c r="H22" s="16">
        <v>7.93</v>
      </c>
      <c r="I22" s="16">
        <v>39.6</v>
      </c>
      <c r="J22" s="14">
        <v>1.19</v>
      </c>
      <c r="K22" s="15"/>
      <c r="L22" s="53"/>
    </row>
    <row r="23" spans="2:12" ht="15">
      <c r="B23" s="16" t="s">
        <v>73</v>
      </c>
      <c r="C23" s="17" t="s">
        <v>20</v>
      </c>
      <c r="D23" s="18"/>
      <c r="E23" s="41">
        <v>110</v>
      </c>
      <c r="F23" s="16">
        <v>0.4</v>
      </c>
      <c r="G23" s="16">
        <v>0.2</v>
      </c>
      <c r="H23" s="16">
        <v>9.8000000000000007</v>
      </c>
      <c r="I23" s="16">
        <v>47</v>
      </c>
      <c r="J23" s="14">
        <v>18.559999999999999</v>
      </c>
      <c r="K23" s="15"/>
      <c r="L23" s="53"/>
    </row>
    <row r="24" spans="2:12" ht="15">
      <c r="B24" s="16"/>
      <c r="C24" s="17" t="s">
        <v>21</v>
      </c>
      <c r="D24" s="18"/>
      <c r="E24" s="41">
        <v>29</v>
      </c>
      <c r="F24" s="16">
        <v>1.32</v>
      </c>
      <c r="G24" s="16">
        <v>0.24</v>
      </c>
      <c r="H24" s="16">
        <v>7.93</v>
      </c>
      <c r="I24" s="16">
        <v>39.6</v>
      </c>
      <c r="J24" s="14">
        <v>1.71</v>
      </c>
      <c r="K24" s="15"/>
      <c r="L24" s="53"/>
    </row>
    <row r="25" spans="2:12" ht="14.25" customHeight="1">
      <c r="B25" s="77" t="s">
        <v>22</v>
      </c>
      <c r="C25" s="77"/>
      <c r="D25" s="77"/>
      <c r="E25" s="61">
        <f t="shared" ref="E25:J25" si="0">SUM(E17:E24)</f>
        <v>883</v>
      </c>
      <c r="F25" s="16">
        <f t="shared" si="0"/>
        <v>22.08</v>
      </c>
      <c r="G25" s="16">
        <f t="shared" si="0"/>
        <v>25.259999999999994</v>
      </c>
      <c r="H25" s="16">
        <f t="shared" si="0"/>
        <v>101.88</v>
      </c>
      <c r="I25" s="16">
        <f t="shared" si="0"/>
        <v>733.38000000000011</v>
      </c>
      <c r="J25" s="19">
        <f t="shared" si="0"/>
        <v>126.17999999999999</v>
      </c>
      <c r="K25" s="15"/>
      <c r="L25" s="53"/>
    </row>
    <row r="26" spans="2:12" ht="19.5" customHeight="1">
      <c r="B26" s="78" t="s">
        <v>23</v>
      </c>
      <c r="C26" s="78"/>
      <c r="D26" s="78"/>
      <c r="E26" s="78"/>
      <c r="F26" s="78"/>
      <c r="G26" s="78"/>
      <c r="H26" s="78"/>
      <c r="I26" s="13"/>
      <c r="J26" s="44"/>
      <c r="K26" s="15"/>
    </row>
    <row r="27" spans="2:12" ht="35.25" customHeight="1">
      <c r="B27" s="16" t="s">
        <v>18</v>
      </c>
      <c r="C27" s="76" t="s">
        <v>34</v>
      </c>
      <c r="D27" s="76"/>
      <c r="E27" s="41">
        <v>60</v>
      </c>
      <c r="F27" s="16">
        <v>1.66</v>
      </c>
      <c r="G27" s="16">
        <v>0.12</v>
      </c>
      <c r="H27" s="16">
        <v>2.2799999999999998</v>
      </c>
      <c r="I27" s="20">
        <v>14.4</v>
      </c>
      <c r="J27" s="45">
        <v>11.09</v>
      </c>
      <c r="K27" s="15"/>
    </row>
    <row r="28" spans="2:12" ht="30" customHeight="1">
      <c r="B28" s="16">
        <v>97</v>
      </c>
      <c r="C28" s="76" t="s">
        <v>24</v>
      </c>
      <c r="D28" s="76"/>
      <c r="E28" s="41">
        <v>200</v>
      </c>
      <c r="F28" s="16">
        <v>4.9800000000000004</v>
      </c>
      <c r="G28" s="16">
        <v>3.08</v>
      </c>
      <c r="H28" s="16">
        <v>16.04</v>
      </c>
      <c r="I28" s="16">
        <v>112.41</v>
      </c>
      <c r="J28" s="26">
        <v>15.99</v>
      </c>
      <c r="K28" s="15"/>
    </row>
    <row r="29" spans="2:12" ht="39.75" customHeight="1">
      <c r="B29" s="16">
        <v>229</v>
      </c>
      <c r="C29" s="76" t="s">
        <v>57</v>
      </c>
      <c r="D29" s="76"/>
      <c r="E29" s="41">
        <v>150</v>
      </c>
      <c r="F29" s="16">
        <v>12.15</v>
      </c>
      <c r="G29" s="16">
        <v>11.95</v>
      </c>
      <c r="H29" s="16">
        <v>3.8</v>
      </c>
      <c r="I29" s="16">
        <v>155</v>
      </c>
      <c r="J29" s="26">
        <v>54.33</v>
      </c>
      <c r="K29" s="15"/>
    </row>
    <row r="30" spans="2:12" ht="33.75" customHeight="1">
      <c r="B30" s="16">
        <v>304</v>
      </c>
      <c r="C30" s="42" t="s">
        <v>25</v>
      </c>
      <c r="D30" s="26"/>
      <c r="E30" s="41">
        <v>180</v>
      </c>
      <c r="F30" s="16">
        <v>3.8</v>
      </c>
      <c r="G30" s="16">
        <v>5.37</v>
      </c>
      <c r="H30" s="16">
        <v>40</v>
      </c>
      <c r="I30" s="16">
        <v>209.4</v>
      </c>
      <c r="J30" s="26">
        <v>19.18</v>
      </c>
      <c r="K30" s="15"/>
    </row>
    <row r="31" spans="2:12" ht="31.5" customHeight="1">
      <c r="B31" s="16">
        <v>348</v>
      </c>
      <c r="C31" s="76" t="s">
        <v>58</v>
      </c>
      <c r="D31" s="76"/>
      <c r="E31" s="41">
        <v>200</v>
      </c>
      <c r="F31" s="16">
        <v>0.2</v>
      </c>
      <c r="G31" s="16">
        <v>0.16</v>
      </c>
      <c r="H31" s="16">
        <v>20.309999999999999</v>
      </c>
      <c r="I31" s="16">
        <v>83.12</v>
      </c>
      <c r="J31" s="26">
        <v>7.44</v>
      </c>
      <c r="K31" s="15"/>
    </row>
    <row r="32" spans="2:12" ht="18.75" customHeight="1">
      <c r="B32" s="16"/>
      <c r="C32" s="42" t="s">
        <v>26</v>
      </c>
      <c r="D32" s="26"/>
      <c r="E32" s="41">
        <v>42</v>
      </c>
      <c r="F32" s="16">
        <v>2.52</v>
      </c>
      <c r="G32" s="16">
        <v>7.98</v>
      </c>
      <c r="H32" s="16">
        <v>28.14</v>
      </c>
      <c r="I32" s="16">
        <v>193.2</v>
      </c>
      <c r="J32" s="26">
        <v>15.1</v>
      </c>
      <c r="K32" s="15"/>
    </row>
    <row r="33" spans="2:13" ht="15">
      <c r="B33" s="16"/>
      <c r="C33" s="76" t="s">
        <v>19</v>
      </c>
      <c r="D33" s="76"/>
      <c r="E33" s="41">
        <v>40</v>
      </c>
      <c r="F33" s="16">
        <v>1.68</v>
      </c>
      <c r="G33" s="16">
        <v>0.35</v>
      </c>
      <c r="H33" s="16">
        <v>9.15</v>
      </c>
      <c r="I33" s="16">
        <v>49.5</v>
      </c>
      <c r="J33" s="26">
        <v>1.86</v>
      </c>
      <c r="K33" s="15"/>
    </row>
    <row r="34" spans="2:13" ht="14.25" customHeight="1">
      <c r="B34" s="16"/>
      <c r="C34" s="76" t="s">
        <v>21</v>
      </c>
      <c r="D34" s="76"/>
      <c r="E34" s="41">
        <v>20</v>
      </c>
      <c r="F34" s="16">
        <v>1.32</v>
      </c>
      <c r="G34" s="16">
        <v>0.24</v>
      </c>
      <c r="H34" s="16">
        <v>7.93</v>
      </c>
      <c r="I34" s="16">
        <v>39.6</v>
      </c>
      <c r="J34" s="26">
        <v>1.19</v>
      </c>
      <c r="K34" s="15"/>
    </row>
    <row r="35" spans="2:13" ht="15.75">
      <c r="B35" s="77" t="s">
        <v>22</v>
      </c>
      <c r="C35" s="77"/>
      <c r="D35" s="77"/>
      <c r="E35" s="62">
        <f t="shared" ref="E35:J35" si="1">SUM(E27:E34)</f>
        <v>892</v>
      </c>
      <c r="F35" s="16">
        <f t="shared" si="1"/>
        <v>28.31</v>
      </c>
      <c r="G35" s="16">
        <f t="shared" si="1"/>
        <v>29.25</v>
      </c>
      <c r="H35" s="16">
        <f t="shared" si="1"/>
        <v>127.65</v>
      </c>
      <c r="I35" s="16">
        <f t="shared" si="1"/>
        <v>856.63</v>
      </c>
      <c r="J35" s="45">
        <f t="shared" si="1"/>
        <v>126.17999999999999</v>
      </c>
      <c r="K35" s="15"/>
    </row>
    <row r="36" spans="2:13" ht="14.25" customHeight="1">
      <c r="B36" s="46"/>
      <c r="C36" s="79" t="s">
        <v>27</v>
      </c>
      <c r="D36" s="79"/>
      <c r="E36" s="47"/>
      <c r="F36" s="47"/>
      <c r="G36" s="47"/>
      <c r="H36" s="47"/>
      <c r="I36" s="47"/>
      <c r="J36" s="48"/>
      <c r="K36" s="15"/>
    </row>
    <row r="37" spans="2:13" ht="27.75" customHeight="1">
      <c r="B37" s="16"/>
      <c r="C37" s="76" t="s">
        <v>59</v>
      </c>
      <c r="D37" s="76"/>
      <c r="E37" s="16">
        <v>70</v>
      </c>
      <c r="F37" s="20">
        <v>0.91</v>
      </c>
      <c r="G37" s="16">
        <v>0.15</v>
      </c>
      <c r="H37" s="16">
        <v>2.2799999999999998</v>
      </c>
      <c r="I37" s="16">
        <v>14.4</v>
      </c>
      <c r="J37" s="26">
        <v>12.37</v>
      </c>
      <c r="K37" s="15"/>
    </row>
    <row r="38" spans="2:13" ht="42.75" customHeight="1">
      <c r="B38" s="16">
        <v>100</v>
      </c>
      <c r="C38" s="76" t="s">
        <v>28</v>
      </c>
      <c r="D38" s="76"/>
      <c r="E38" s="16">
        <v>200</v>
      </c>
      <c r="F38" s="16">
        <v>1.61</v>
      </c>
      <c r="G38" s="16">
        <v>8.14</v>
      </c>
      <c r="H38" s="16">
        <v>9.58</v>
      </c>
      <c r="I38" s="16">
        <v>171.6</v>
      </c>
      <c r="J38" s="26">
        <v>15.68</v>
      </c>
      <c r="K38" s="15"/>
    </row>
    <row r="39" spans="2:13" ht="33.75" customHeight="1">
      <c r="B39" s="16">
        <v>291</v>
      </c>
      <c r="C39" s="76" t="s">
        <v>67</v>
      </c>
      <c r="D39" s="76"/>
      <c r="E39" s="16">
        <v>200</v>
      </c>
      <c r="F39" s="16">
        <v>18.510000000000002</v>
      </c>
      <c r="G39" s="16">
        <v>16.71</v>
      </c>
      <c r="H39" s="16">
        <v>27.34</v>
      </c>
      <c r="I39" s="16">
        <v>274</v>
      </c>
      <c r="J39" s="26">
        <v>40.950000000000003</v>
      </c>
      <c r="K39" s="15"/>
    </row>
    <row r="40" spans="2:13" ht="48.75" customHeight="1">
      <c r="B40" s="16">
        <v>388</v>
      </c>
      <c r="C40" s="76" t="s">
        <v>29</v>
      </c>
      <c r="D40" s="76"/>
      <c r="E40" s="16">
        <v>200</v>
      </c>
      <c r="F40" s="20">
        <v>0.16</v>
      </c>
      <c r="G40" s="16">
        <v>0.16</v>
      </c>
      <c r="H40" s="16">
        <v>27.8</v>
      </c>
      <c r="I40" s="20">
        <v>114.6</v>
      </c>
      <c r="J40" s="26">
        <v>9.2100000000000009</v>
      </c>
      <c r="K40" s="21"/>
    </row>
    <row r="41" spans="2:13" ht="14.25" customHeight="1">
      <c r="B41" s="16"/>
      <c r="C41" s="76" t="s">
        <v>19</v>
      </c>
      <c r="D41" s="76"/>
      <c r="E41" s="16">
        <v>40</v>
      </c>
      <c r="F41" s="16">
        <v>3.89</v>
      </c>
      <c r="G41" s="16">
        <v>0.99</v>
      </c>
      <c r="H41" s="16">
        <v>24.35</v>
      </c>
      <c r="I41" s="16">
        <v>123.88</v>
      </c>
      <c r="J41" s="26">
        <v>2.38</v>
      </c>
      <c r="K41" s="15"/>
    </row>
    <row r="42" spans="2:13" ht="14.25" customHeight="1">
      <c r="B42" s="16"/>
      <c r="C42" s="76" t="s">
        <v>21</v>
      </c>
      <c r="D42" s="76"/>
      <c r="E42" s="16">
        <v>37</v>
      </c>
      <c r="F42" s="16">
        <v>1.2</v>
      </c>
      <c r="G42" s="16">
        <v>0.24</v>
      </c>
      <c r="H42" s="16">
        <v>8.7799999999999994</v>
      </c>
      <c r="I42" s="16">
        <v>42</v>
      </c>
      <c r="J42" s="26">
        <v>2.21</v>
      </c>
      <c r="K42" s="15"/>
    </row>
    <row r="43" spans="2:13" ht="14.25" customHeight="1">
      <c r="B43" s="16" t="s">
        <v>73</v>
      </c>
      <c r="C43" s="42" t="s">
        <v>20</v>
      </c>
      <c r="D43" s="26"/>
      <c r="E43" s="16">
        <v>180</v>
      </c>
      <c r="F43" s="16">
        <v>0.4</v>
      </c>
      <c r="G43" s="16">
        <v>0.4</v>
      </c>
      <c r="H43" s="16">
        <v>14.8</v>
      </c>
      <c r="I43" s="16">
        <v>70.5</v>
      </c>
      <c r="J43" s="26">
        <v>30.36</v>
      </c>
      <c r="K43" s="15"/>
    </row>
    <row r="44" spans="2:13" ht="14.25" customHeight="1">
      <c r="B44" s="16"/>
      <c r="C44" s="42" t="s">
        <v>47</v>
      </c>
      <c r="D44" s="26"/>
      <c r="E44" s="16">
        <v>30</v>
      </c>
      <c r="F44" s="16">
        <v>1.7</v>
      </c>
      <c r="G44" s="16">
        <v>1.7</v>
      </c>
      <c r="H44" s="16">
        <v>1.7</v>
      </c>
      <c r="I44" s="16">
        <v>94</v>
      </c>
      <c r="J44" s="26">
        <v>13.02</v>
      </c>
      <c r="K44" s="15"/>
      <c r="M44" t="s">
        <v>30</v>
      </c>
    </row>
    <row r="45" spans="2:13" ht="15.75">
      <c r="B45" s="80" t="s">
        <v>22</v>
      </c>
      <c r="C45" s="80"/>
      <c r="D45" s="80"/>
      <c r="E45" s="63">
        <f t="shared" ref="E45:J45" si="2">SUM(E37:E44)</f>
        <v>957</v>
      </c>
      <c r="F45" s="33">
        <f t="shared" si="2"/>
        <v>28.38</v>
      </c>
      <c r="G45" s="22">
        <f t="shared" si="2"/>
        <v>28.489999999999995</v>
      </c>
      <c r="H45" s="22">
        <f t="shared" si="2"/>
        <v>116.63</v>
      </c>
      <c r="I45" s="22">
        <f t="shared" si="2"/>
        <v>904.98</v>
      </c>
      <c r="J45" s="49">
        <f>SUM(J37:J44)</f>
        <v>126.17999999999999</v>
      </c>
      <c r="K45" s="15"/>
    </row>
    <row r="46" spans="2:13" ht="15.75">
      <c r="B46" s="81" t="s">
        <v>31</v>
      </c>
      <c r="C46" s="81"/>
      <c r="D46" s="81"/>
      <c r="E46" s="81"/>
      <c r="F46" s="81"/>
      <c r="G46" s="81"/>
      <c r="H46" s="81"/>
      <c r="I46" s="50"/>
      <c r="J46" s="51"/>
      <c r="K46" s="15"/>
    </row>
    <row r="47" spans="2:13" ht="21.75" customHeight="1">
      <c r="B47" s="25"/>
      <c r="C47" s="26" t="s">
        <v>49</v>
      </c>
      <c r="D47" s="26"/>
      <c r="E47" s="26">
        <v>60</v>
      </c>
      <c r="F47" s="26">
        <v>0.82</v>
      </c>
      <c r="G47" s="26">
        <v>0.25</v>
      </c>
      <c r="H47" s="26">
        <v>3.1</v>
      </c>
      <c r="I47" s="25">
        <v>14.4</v>
      </c>
      <c r="J47" s="26">
        <v>8.64</v>
      </c>
      <c r="K47" s="15"/>
    </row>
    <row r="48" spans="2:13" ht="15">
      <c r="B48" s="27">
        <v>111</v>
      </c>
      <c r="C48" s="82" t="s">
        <v>60</v>
      </c>
      <c r="D48" s="82"/>
      <c r="E48" s="27">
        <v>200</v>
      </c>
      <c r="F48" s="16">
        <v>5.57</v>
      </c>
      <c r="G48" s="16">
        <v>7.13</v>
      </c>
      <c r="H48" s="16">
        <v>9.9</v>
      </c>
      <c r="I48" s="16">
        <v>126.4</v>
      </c>
      <c r="J48" s="45">
        <v>5.33</v>
      </c>
      <c r="K48" s="15"/>
    </row>
    <row r="49" spans="2:11" ht="15">
      <c r="B49" s="27">
        <v>261</v>
      </c>
      <c r="C49" s="82" t="s">
        <v>32</v>
      </c>
      <c r="D49" s="82"/>
      <c r="E49" s="27">
        <v>100</v>
      </c>
      <c r="F49" s="16">
        <v>13.26</v>
      </c>
      <c r="G49" s="16">
        <v>11.23</v>
      </c>
      <c r="H49" s="16">
        <v>3.52</v>
      </c>
      <c r="I49" s="16">
        <v>185</v>
      </c>
      <c r="J49" s="26">
        <v>74.67</v>
      </c>
      <c r="K49" s="15"/>
    </row>
    <row r="50" spans="2:11" ht="24" customHeight="1">
      <c r="B50" s="27">
        <v>302</v>
      </c>
      <c r="C50" s="82" t="s">
        <v>61</v>
      </c>
      <c r="D50" s="82"/>
      <c r="E50" s="27">
        <v>150</v>
      </c>
      <c r="F50" s="27">
        <v>6.32</v>
      </c>
      <c r="G50" s="27">
        <v>4.5</v>
      </c>
      <c r="H50" s="28">
        <v>20.9</v>
      </c>
      <c r="I50" s="27">
        <v>221.35</v>
      </c>
      <c r="J50" s="26">
        <v>11.38</v>
      </c>
      <c r="K50" s="15"/>
    </row>
    <row r="51" spans="2:11" ht="14.25" customHeight="1">
      <c r="B51" s="27">
        <v>377</v>
      </c>
      <c r="C51" s="82" t="s">
        <v>74</v>
      </c>
      <c r="D51" s="82"/>
      <c r="E51" s="27">
        <v>214</v>
      </c>
      <c r="F51" s="16">
        <v>0.3</v>
      </c>
      <c r="G51" s="16">
        <v>0.1</v>
      </c>
      <c r="H51" s="20">
        <v>28.2</v>
      </c>
      <c r="I51" s="16">
        <v>116.6</v>
      </c>
      <c r="J51" s="26">
        <v>3.55</v>
      </c>
      <c r="K51" s="15"/>
    </row>
    <row r="52" spans="2:11" ht="14.25" customHeight="1">
      <c r="B52" s="27"/>
      <c r="C52" s="82" t="s">
        <v>19</v>
      </c>
      <c r="D52" s="82"/>
      <c r="E52" s="27">
        <v>48</v>
      </c>
      <c r="F52" s="16">
        <v>3.8</v>
      </c>
      <c r="G52" s="16">
        <v>0.4</v>
      </c>
      <c r="H52" s="16">
        <v>36.18</v>
      </c>
      <c r="I52" s="16">
        <v>108.14</v>
      </c>
      <c r="J52" s="26">
        <v>2.86</v>
      </c>
      <c r="K52" s="15"/>
    </row>
    <row r="53" spans="2:11" ht="14.25" customHeight="1">
      <c r="B53" s="27"/>
      <c r="C53" s="82" t="s">
        <v>21</v>
      </c>
      <c r="D53" s="82"/>
      <c r="E53" s="27">
        <v>20</v>
      </c>
      <c r="F53" s="16">
        <v>1.32</v>
      </c>
      <c r="G53" s="16">
        <v>0.24</v>
      </c>
      <c r="H53" s="16">
        <v>9.8000000000000007</v>
      </c>
      <c r="I53" s="16">
        <v>42</v>
      </c>
      <c r="J53" s="26">
        <v>1.19</v>
      </c>
      <c r="K53" s="15"/>
    </row>
    <row r="54" spans="2:11" ht="14.25" customHeight="1">
      <c r="B54" s="27" t="s">
        <v>73</v>
      </c>
      <c r="C54" s="43" t="s">
        <v>20</v>
      </c>
      <c r="D54" s="26"/>
      <c r="E54" s="27">
        <v>110</v>
      </c>
      <c r="F54" s="16">
        <v>0.4</v>
      </c>
      <c r="G54" s="16">
        <v>0.2</v>
      </c>
      <c r="H54" s="16">
        <v>9.8000000000000007</v>
      </c>
      <c r="I54" s="16">
        <v>47</v>
      </c>
      <c r="J54" s="26">
        <v>18.559999999999999</v>
      </c>
      <c r="K54" s="15"/>
    </row>
    <row r="55" spans="2:11" ht="14.25" customHeight="1">
      <c r="B55" s="83" t="s">
        <v>22</v>
      </c>
      <c r="C55" s="83"/>
      <c r="D55" s="83"/>
      <c r="E55" s="64">
        <f t="shared" ref="E55:J55" si="3">SUM(E47:E54)</f>
        <v>902</v>
      </c>
      <c r="F55" s="27">
        <f t="shared" si="3"/>
        <v>31.79</v>
      </c>
      <c r="G55" s="27">
        <f t="shared" si="3"/>
        <v>24.049999999999997</v>
      </c>
      <c r="H55" s="27">
        <f t="shared" si="3"/>
        <v>121.4</v>
      </c>
      <c r="I55" s="27">
        <f t="shared" si="3"/>
        <v>860.89</v>
      </c>
      <c r="J55" s="45">
        <f t="shared" si="3"/>
        <v>126.17999999999999</v>
      </c>
      <c r="K55" s="15"/>
    </row>
    <row r="56" spans="2:11" ht="15.75">
      <c r="B56" s="84" t="s">
        <v>33</v>
      </c>
      <c r="C56" s="84"/>
      <c r="D56" s="84"/>
      <c r="E56" s="84"/>
      <c r="F56" s="84"/>
      <c r="G56" s="84"/>
      <c r="H56" s="84"/>
      <c r="I56" s="52"/>
      <c r="J56" s="48"/>
      <c r="K56" s="15"/>
    </row>
    <row r="57" spans="2:11" ht="18" customHeight="1">
      <c r="B57" s="16" t="s">
        <v>18</v>
      </c>
      <c r="C57" s="76" t="s">
        <v>34</v>
      </c>
      <c r="D57" s="76"/>
      <c r="E57" s="16">
        <v>50</v>
      </c>
      <c r="F57" s="16">
        <v>0.66</v>
      </c>
      <c r="G57" s="16">
        <v>0.12</v>
      </c>
      <c r="H57" s="16">
        <v>2.2799999999999998</v>
      </c>
      <c r="I57" s="20">
        <v>14.4</v>
      </c>
      <c r="J57" s="45">
        <v>9.24</v>
      </c>
      <c r="K57" s="15"/>
    </row>
    <row r="58" spans="2:11" ht="60" customHeight="1">
      <c r="B58" s="16">
        <v>102</v>
      </c>
      <c r="C58" s="76" t="s">
        <v>35</v>
      </c>
      <c r="D58" s="76"/>
      <c r="E58" s="16">
        <v>230</v>
      </c>
      <c r="F58" s="16">
        <v>4.3899999999999997</v>
      </c>
      <c r="G58" s="16">
        <v>4.22</v>
      </c>
      <c r="H58" s="16">
        <v>8.23</v>
      </c>
      <c r="I58" s="16">
        <v>118.6</v>
      </c>
      <c r="J58" s="26">
        <v>25.28</v>
      </c>
      <c r="K58" s="29"/>
    </row>
    <row r="59" spans="2:11" ht="34.5" customHeight="1">
      <c r="B59" s="16">
        <v>204</v>
      </c>
      <c r="C59" s="76" t="s">
        <v>36</v>
      </c>
      <c r="D59" s="76"/>
      <c r="E59" s="16">
        <v>200</v>
      </c>
      <c r="F59" s="16">
        <v>7.91</v>
      </c>
      <c r="G59" s="20">
        <v>6.13</v>
      </c>
      <c r="H59" s="16">
        <v>22.89</v>
      </c>
      <c r="I59" s="16">
        <v>223.08</v>
      </c>
      <c r="J59" s="26">
        <v>55.04</v>
      </c>
      <c r="K59" s="15"/>
    </row>
    <row r="60" spans="2:11" ht="27" customHeight="1">
      <c r="B60" s="16">
        <v>377</v>
      </c>
      <c r="C60" s="76" t="s">
        <v>62</v>
      </c>
      <c r="D60" s="76"/>
      <c r="E60" s="16">
        <v>210</v>
      </c>
      <c r="F60" s="16">
        <v>0.13</v>
      </c>
      <c r="G60" s="20">
        <v>0.02</v>
      </c>
      <c r="H60" s="16">
        <v>15.2</v>
      </c>
      <c r="I60" s="16">
        <v>62</v>
      </c>
      <c r="J60" s="26">
        <v>2.2000000000000002</v>
      </c>
      <c r="K60" s="15"/>
    </row>
    <row r="61" spans="2:11" ht="28.5" customHeight="1">
      <c r="B61" s="16"/>
      <c r="C61" s="76" t="s">
        <v>19</v>
      </c>
      <c r="D61" s="76"/>
      <c r="E61" s="16">
        <v>48</v>
      </c>
      <c r="F61" s="16">
        <v>3.8</v>
      </c>
      <c r="G61" s="16">
        <v>0.4</v>
      </c>
      <c r="H61" s="16">
        <v>36.18</v>
      </c>
      <c r="I61" s="16">
        <v>108.14</v>
      </c>
      <c r="J61" s="45">
        <v>2.84</v>
      </c>
      <c r="K61" s="15"/>
    </row>
    <row r="62" spans="2:11" ht="14.25" customHeight="1">
      <c r="B62" s="16" t="s">
        <v>73</v>
      </c>
      <c r="C62" s="42" t="s">
        <v>20</v>
      </c>
      <c r="D62" s="26"/>
      <c r="E62" s="16">
        <v>110</v>
      </c>
      <c r="F62" s="16">
        <v>0.4</v>
      </c>
      <c r="G62" s="16">
        <v>0.2</v>
      </c>
      <c r="H62" s="16">
        <v>9.8000000000000007</v>
      </c>
      <c r="I62" s="16">
        <v>47</v>
      </c>
      <c r="J62" s="45">
        <v>18.559999999999999</v>
      </c>
      <c r="K62" s="15"/>
    </row>
    <row r="63" spans="2:11" ht="14.25" customHeight="1">
      <c r="B63" s="16"/>
      <c r="C63" s="42" t="s">
        <v>63</v>
      </c>
      <c r="D63" s="26"/>
      <c r="E63" s="16">
        <v>30</v>
      </c>
      <c r="F63" s="16">
        <v>0.44</v>
      </c>
      <c r="G63" s="16">
        <v>0.44</v>
      </c>
      <c r="H63" s="16">
        <v>10.78</v>
      </c>
      <c r="I63" s="16">
        <v>51.7</v>
      </c>
      <c r="J63" s="45">
        <v>13.02</v>
      </c>
      <c r="K63" s="15"/>
    </row>
    <row r="64" spans="2:11" ht="14.25" customHeight="1">
      <c r="B64" s="77" t="s">
        <v>22</v>
      </c>
      <c r="C64" s="77"/>
      <c r="D64" s="77"/>
      <c r="E64" s="62">
        <f>SUM(E57:E63)</f>
        <v>878</v>
      </c>
      <c r="F64" s="20">
        <f>SUM(F56:F63)</f>
        <v>17.73</v>
      </c>
      <c r="G64" s="20">
        <f>SUM(G56:G63)</f>
        <v>11.529999999999998</v>
      </c>
      <c r="H64" s="20">
        <f>SUM(H56:H63)</f>
        <v>105.36</v>
      </c>
      <c r="I64" s="20">
        <f>SUM(I56:I63)</f>
        <v>624.92000000000007</v>
      </c>
      <c r="J64" s="45">
        <f>SUM(J57:J63)</f>
        <v>126.18</v>
      </c>
      <c r="K64" s="15"/>
    </row>
    <row r="65" spans="2:11" ht="15.75">
      <c r="B65" s="84" t="s">
        <v>37</v>
      </c>
      <c r="C65" s="84"/>
      <c r="D65" s="84"/>
      <c r="E65" s="84"/>
      <c r="F65" s="84"/>
      <c r="G65" s="84"/>
      <c r="H65" s="84"/>
      <c r="I65" s="91"/>
      <c r="J65" s="48"/>
      <c r="K65" s="15"/>
    </row>
    <row r="66" spans="2:11" ht="35.25" customHeight="1">
      <c r="B66" s="16">
        <v>67</v>
      </c>
      <c r="C66" s="76" t="s">
        <v>38</v>
      </c>
      <c r="D66" s="76"/>
      <c r="E66" s="16">
        <v>60</v>
      </c>
      <c r="F66" s="16">
        <v>0.38</v>
      </c>
      <c r="G66" s="16">
        <v>3.05</v>
      </c>
      <c r="H66" s="16">
        <v>2.23</v>
      </c>
      <c r="I66" s="16">
        <v>38.18</v>
      </c>
      <c r="J66" s="26">
        <v>12.39</v>
      </c>
      <c r="K66" s="15"/>
    </row>
    <row r="67" spans="2:11" ht="42" customHeight="1">
      <c r="B67" s="16">
        <v>111</v>
      </c>
      <c r="C67" s="76" t="s">
        <v>60</v>
      </c>
      <c r="D67" s="76"/>
      <c r="E67" s="16">
        <v>200</v>
      </c>
      <c r="F67" s="27">
        <v>5.57</v>
      </c>
      <c r="G67" s="27">
        <v>7.13</v>
      </c>
      <c r="H67" s="28">
        <v>9.9</v>
      </c>
      <c r="I67" s="27">
        <v>126.44</v>
      </c>
      <c r="J67" s="26">
        <v>5.33</v>
      </c>
      <c r="K67" s="15"/>
    </row>
    <row r="68" spans="2:11" ht="45.75" customHeight="1">
      <c r="B68" s="16">
        <v>294</v>
      </c>
      <c r="C68" s="76" t="s">
        <v>39</v>
      </c>
      <c r="D68" s="76"/>
      <c r="E68" s="16">
        <v>90</v>
      </c>
      <c r="F68" s="27">
        <v>11.3</v>
      </c>
      <c r="G68" s="27">
        <v>11.27</v>
      </c>
      <c r="H68" s="27">
        <v>0.11</v>
      </c>
      <c r="I68" s="27">
        <v>147.38</v>
      </c>
      <c r="J68" s="26">
        <v>43.5</v>
      </c>
      <c r="K68" s="15"/>
    </row>
    <row r="69" spans="2:11" ht="14.25" customHeight="1">
      <c r="B69" s="16">
        <v>304</v>
      </c>
      <c r="C69" s="76" t="s">
        <v>25</v>
      </c>
      <c r="D69" s="76"/>
      <c r="E69" s="16">
        <v>150</v>
      </c>
      <c r="F69" s="16">
        <v>3.8</v>
      </c>
      <c r="G69" s="16">
        <v>5.37</v>
      </c>
      <c r="H69" s="16">
        <v>40</v>
      </c>
      <c r="I69" s="16">
        <v>209.4</v>
      </c>
      <c r="J69" s="26">
        <v>15.98</v>
      </c>
      <c r="K69" s="15"/>
    </row>
    <row r="70" spans="2:11" ht="33.75" customHeight="1">
      <c r="B70" s="16">
        <v>388</v>
      </c>
      <c r="C70" s="76" t="s">
        <v>29</v>
      </c>
      <c r="D70" s="76"/>
      <c r="E70" s="16">
        <v>200</v>
      </c>
      <c r="F70" s="16">
        <v>0.16</v>
      </c>
      <c r="G70" s="16">
        <v>0.16</v>
      </c>
      <c r="H70" s="16">
        <v>27.8</v>
      </c>
      <c r="I70" s="16">
        <v>114.6</v>
      </c>
      <c r="J70" s="26">
        <v>9.2100000000000009</v>
      </c>
      <c r="K70" s="15"/>
    </row>
    <row r="71" spans="2:11" ht="14.25" customHeight="1">
      <c r="B71" s="16"/>
      <c r="C71" s="72" t="s">
        <v>26</v>
      </c>
      <c r="D71" s="72"/>
      <c r="E71" s="16">
        <v>42</v>
      </c>
      <c r="F71" s="16"/>
      <c r="G71" s="16"/>
      <c r="H71" s="16"/>
      <c r="I71" s="16">
        <v>0</v>
      </c>
      <c r="J71" s="26">
        <v>15.1</v>
      </c>
      <c r="K71" s="15"/>
    </row>
    <row r="72" spans="2:11" ht="14.25" customHeight="1">
      <c r="B72" s="16"/>
      <c r="C72" s="76" t="s">
        <v>19</v>
      </c>
      <c r="D72" s="76"/>
      <c r="E72" s="16">
        <v>46</v>
      </c>
      <c r="F72" s="16">
        <v>3.43</v>
      </c>
      <c r="G72" s="16">
        <v>0.87</v>
      </c>
      <c r="H72" s="16">
        <v>21.48</v>
      </c>
      <c r="I72" s="16">
        <v>109.31</v>
      </c>
      <c r="J72" s="26">
        <v>2.74</v>
      </c>
      <c r="K72" s="15"/>
    </row>
    <row r="73" spans="2:11" ht="14.25" customHeight="1">
      <c r="B73" s="16" t="s">
        <v>73</v>
      </c>
      <c r="C73" s="72" t="s">
        <v>20</v>
      </c>
      <c r="D73" s="26"/>
      <c r="E73" s="16">
        <v>130</v>
      </c>
      <c r="F73" s="16">
        <v>0.2</v>
      </c>
      <c r="G73" s="16">
        <v>0.4</v>
      </c>
      <c r="H73" s="16">
        <v>9.8000000000000007</v>
      </c>
      <c r="I73" s="16">
        <v>47</v>
      </c>
      <c r="J73" s="26">
        <v>21.93</v>
      </c>
      <c r="K73" s="15"/>
    </row>
    <row r="74" spans="2:11" ht="15.75">
      <c r="B74" s="77" t="s">
        <v>22</v>
      </c>
      <c r="C74" s="77"/>
      <c r="D74" s="77"/>
      <c r="E74" s="62">
        <f>SUM(E66:E73)</f>
        <v>918</v>
      </c>
      <c r="F74" s="16">
        <f>SUM(F72:F73)</f>
        <v>3.6300000000000003</v>
      </c>
      <c r="G74" s="16">
        <f>SUM(G72:G73)</f>
        <v>1.27</v>
      </c>
      <c r="H74" s="16">
        <f>SUM(H72:H73)</f>
        <v>31.28</v>
      </c>
      <c r="I74" s="16">
        <f>SUM(I66:I73)</f>
        <v>792.31</v>
      </c>
      <c r="J74" s="45">
        <f>SUM(J66:J73)</f>
        <v>126.17999999999998</v>
      </c>
      <c r="K74" s="15"/>
    </row>
    <row r="75" spans="2:11" ht="14.25" customHeight="1">
      <c r="B75" s="85" t="s">
        <v>41</v>
      </c>
      <c r="C75" s="85"/>
      <c r="D75" s="85"/>
      <c r="E75" s="85"/>
      <c r="F75" s="85"/>
      <c r="G75" s="85"/>
      <c r="H75" s="85"/>
      <c r="I75" s="71"/>
      <c r="J75" s="69"/>
      <c r="K75" s="15"/>
    </row>
    <row r="76" spans="2:11" ht="14.25" customHeight="1">
      <c r="B76" s="85" t="s">
        <v>14</v>
      </c>
      <c r="C76" s="85"/>
      <c r="D76" s="85"/>
      <c r="E76" s="85"/>
      <c r="F76" s="85"/>
      <c r="G76" s="85"/>
      <c r="H76" s="85"/>
      <c r="I76" s="71"/>
      <c r="J76" s="69"/>
      <c r="K76" s="15"/>
    </row>
    <row r="77" spans="2:11" ht="15">
      <c r="B77" s="22">
        <v>75</v>
      </c>
      <c r="C77" s="86" t="s">
        <v>42</v>
      </c>
      <c r="D77" s="86"/>
      <c r="E77" s="22">
        <v>60</v>
      </c>
      <c r="F77" s="22">
        <v>1.19</v>
      </c>
      <c r="G77" s="22">
        <v>0.05</v>
      </c>
      <c r="H77" s="22">
        <v>11.43</v>
      </c>
      <c r="I77" s="22">
        <v>92.65</v>
      </c>
      <c r="J77" s="69">
        <v>10.64</v>
      </c>
      <c r="K77" s="15"/>
    </row>
    <row r="78" spans="2:11" ht="14.25" customHeight="1">
      <c r="B78" s="22">
        <v>84</v>
      </c>
      <c r="C78" s="86" t="s">
        <v>43</v>
      </c>
      <c r="D78" s="86"/>
      <c r="E78" s="22">
        <v>204</v>
      </c>
      <c r="F78" s="31">
        <v>3.45</v>
      </c>
      <c r="G78" s="31">
        <v>4.1900000000000004</v>
      </c>
      <c r="H78" s="31">
        <v>11.45</v>
      </c>
      <c r="I78" s="31">
        <v>108.4</v>
      </c>
      <c r="J78" s="69">
        <v>17.87</v>
      </c>
      <c r="K78" s="15"/>
    </row>
    <row r="79" spans="2:11" ht="30.75" customHeight="1">
      <c r="B79" s="22">
        <v>256</v>
      </c>
      <c r="C79" s="86" t="s">
        <v>44</v>
      </c>
      <c r="D79" s="86"/>
      <c r="E79" s="22">
        <v>100</v>
      </c>
      <c r="F79" s="31">
        <v>10.58</v>
      </c>
      <c r="G79" s="31">
        <v>4.7699999999999996</v>
      </c>
      <c r="H79" s="31">
        <v>0.11</v>
      </c>
      <c r="I79" s="31">
        <v>210</v>
      </c>
      <c r="J79" s="69">
        <v>52.73</v>
      </c>
      <c r="K79" s="15"/>
    </row>
    <row r="80" spans="2:11" ht="15">
      <c r="B80" s="22">
        <v>302</v>
      </c>
      <c r="C80" s="67" t="s">
        <v>45</v>
      </c>
      <c r="D80" s="67"/>
      <c r="E80" s="22">
        <v>150</v>
      </c>
      <c r="F80" s="31">
        <v>6.41</v>
      </c>
      <c r="G80" s="31">
        <v>7.51</v>
      </c>
      <c r="H80" s="31">
        <v>37.549999999999997</v>
      </c>
      <c r="I80" s="31">
        <v>243.75</v>
      </c>
      <c r="J80" s="69">
        <v>12.77</v>
      </c>
      <c r="K80" s="15"/>
    </row>
    <row r="81" spans="2:11" ht="14.25" customHeight="1">
      <c r="B81" s="22">
        <v>377</v>
      </c>
      <c r="C81" s="86" t="s">
        <v>62</v>
      </c>
      <c r="D81" s="86"/>
      <c r="E81" s="22">
        <v>210</v>
      </c>
      <c r="F81" s="31">
        <v>0.32</v>
      </c>
      <c r="G81" s="31">
        <v>0.08</v>
      </c>
      <c r="H81" s="31">
        <v>28.2</v>
      </c>
      <c r="I81" s="31">
        <v>131.16999999999999</v>
      </c>
      <c r="J81" s="69">
        <v>2.36</v>
      </c>
      <c r="K81" s="15"/>
    </row>
    <row r="82" spans="2:11" ht="30.75" customHeight="1">
      <c r="B82" s="22"/>
      <c r="C82" s="86" t="s">
        <v>19</v>
      </c>
      <c r="D82" s="86"/>
      <c r="E82" s="22">
        <v>28</v>
      </c>
      <c r="F82" s="22">
        <v>3.98</v>
      </c>
      <c r="G82" s="22">
        <v>1.01</v>
      </c>
      <c r="H82" s="22">
        <v>24.83</v>
      </c>
      <c r="I82" s="33">
        <v>126.31</v>
      </c>
      <c r="J82" s="69">
        <v>1.68</v>
      </c>
      <c r="K82" s="15"/>
    </row>
    <row r="83" spans="2:11" ht="31.5" customHeight="1">
      <c r="B83" s="22" t="s">
        <v>73</v>
      </c>
      <c r="C83" s="67" t="s">
        <v>20</v>
      </c>
      <c r="D83" s="69"/>
      <c r="E83" s="22">
        <v>150</v>
      </c>
      <c r="F83" s="16">
        <v>0.2</v>
      </c>
      <c r="G83" s="16">
        <v>0.4</v>
      </c>
      <c r="H83" s="16">
        <v>9.8000000000000007</v>
      </c>
      <c r="I83" s="16">
        <v>47</v>
      </c>
      <c r="J83" s="69">
        <v>28.13</v>
      </c>
      <c r="K83" s="15"/>
    </row>
    <row r="84" spans="2:11" ht="15.75">
      <c r="B84" s="80" t="s">
        <v>22</v>
      </c>
      <c r="C84" s="80"/>
      <c r="D84" s="80"/>
      <c r="E84" s="63">
        <f t="shared" ref="E84:J84" si="4">SUM(E77:E83)</f>
        <v>902</v>
      </c>
      <c r="F84" s="22">
        <f t="shared" si="4"/>
        <v>26.130000000000003</v>
      </c>
      <c r="G84" s="22">
        <f t="shared" si="4"/>
        <v>18.009999999999998</v>
      </c>
      <c r="H84" s="22">
        <f t="shared" si="4"/>
        <v>123.36999999999999</v>
      </c>
      <c r="I84" s="22">
        <f t="shared" si="4"/>
        <v>959.28</v>
      </c>
      <c r="J84" s="49">
        <f t="shared" si="4"/>
        <v>126.17999999999999</v>
      </c>
      <c r="K84" s="15"/>
    </row>
    <row r="85" spans="2:11" ht="14.25" customHeight="1">
      <c r="B85" s="87" t="s">
        <v>23</v>
      </c>
      <c r="C85" s="87"/>
      <c r="D85" s="87"/>
      <c r="E85" s="87"/>
      <c r="F85" s="87"/>
      <c r="G85" s="87"/>
      <c r="H85" s="87"/>
      <c r="I85" s="30"/>
      <c r="J85" s="70"/>
      <c r="K85" s="15"/>
    </row>
    <row r="86" spans="2:11" ht="30" customHeight="1">
      <c r="B86" s="22">
        <v>75</v>
      </c>
      <c r="C86" s="86" t="s">
        <v>46</v>
      </c>
      <c r="D86" s="86"/>
      <c r="E86" s="22">
        <v>50</v>
      </c>
      <c r="F86" s="22">
        <v>0.71</v>
      </c>
      <c r="G86" s="22">
        <v>0.04</v>
      </c>
      <c r="H86" s="22">
        <v>7.19</v>
      </c>
      <c r="I86" s="22">
        <v>31.92</v>
      </c>
      <c r="J86" s="23">
        <v>9.89</v>
      </c>
      <c r="K86" s="15"/>
    </row>
    <row r="87" spans="2:11" ht="34.5" customHeight="1">
      <c r="B87" s="22">
        <v>118</v>
      </c>
      <c r="C87" s="86" t="s">
        <v>55</v>
      </c>
      <c r="D87" s="86"/>
      <c r="E87" s="22">
        <v>200</v>
      </c>
      <c r="F87" s="22">
        <v>1.51</v>
      </c>
      <c r="G87" s="22">
        <v>4.26</v>
      </c>
      <c r="H87" s="22">
        <v>8.26</v>
      </c>
      <c r="I87" s="22">
        <v>77.84</v>
      </c>
      <c r="J87" s="24">
        <v>12.72</v>
      </c>
      <c r="K87" s="15"/>
    </row>
    <row r="88" spans="2:11" ht="27.75" customHeight="1">
      <c r="B88" s="22">
        <v>291</v>
      </c>
      <c r="C88" s="86" t="s">
        <v>64</v>
      </c>
      <c r="D88" s="86"/>
      <c r="E88" s="22">
        <v>200</v>
      </c>
      <c r="F88" s="22">
        <v>26.69</v>
      </c>
      <c r="G88" s="22">
        <v>17.82</v>
      </c>
      <c r="H88" s="22">
        <v>47</v>
      </c>
      <c r="I88" s="22">
        <v>451.17</v>
      </c>
      <c r="J88" s="24">
        <v>41.86</v>
      </c>
      <c r="K88" s="15"/>
    </row>
    <row r="89" spans="2:11" ht="39" customHeight="1">
      <c r="B89" s="22" t="s">
        <v>18</v>
      </c>
      <c r="C89" s="86" t="s">
        <v>40</v>
      </c>
      <c r="D89" s="86"/>
      <c r="E89" s="22">
        <v>200</v>
      </c>
      <c r="F89" s="22">
        <v>0.06</v>
      </c>
      <c r="G89" s="22">
        <v>0.06</v>
      </c>
      <c r="H89" s="22">
        <v>15.34</v>
      </c>
      <c r="I89" s="22">
        <v>62.44</v>
      </c>
      <c r="J89" s="24">
        <v>16.8</v>
      </c>
      <c r="K89" s="15"/>
    </row>
    <row r="90" spans="2:11" ht="30">
      <c r="B90" s="22"/>
      <c r="C90" s="32" t="s">
        <v>47</v>
      </c>
      <c r="D90" s="34"/>
      <c r="E90" s="22">
        <v>30</v>
      </c>
      <c r="F90" s="22">
        <v>1.7</v>
      </c>
      <c r="G90" s="22">
        <v>1.7</v>
      </c>
      <c r="H90" s="22">
        <v>1.7</v>
      </c>
      <c r="I90" s="22">
        <v>94</v>
      </c>
      <c r="J90" s="24">
        <v>13.02</v>
      </c>
      <c r="K90" s="15"/>
    </row>
    <row r="91" spans="2:11" ht="14.25" customHeight="1">
      <c r="B91" s="22"/>
      <c r="C91" s="86" t="s">
        <v>19</v>
      </c>
      <c r="D91" s="86"/>
      <c r="E91" s="22">
        <v>42</v>
      </c>
      <c r="F91" s="31">
        <v>3.89</v>
      </c>
      <c r="G91" s="31">
        <v>0.99</v>
      </c>
      <c r="H91" s="31">
        <v>24.35</v>
      </c>
      <c r="I91" s="31">
        <v>123.88</v>
      </c>
      <c r="J91" s="24">
        <v>2.4700000000000002</v>
      </c>
      <c r="K91" s="15"/>
    </row>
    <row r="92" spans="2:11" ht="15">
      <c r="B92" s="22"/>
      <c r="C92" s="86" t="s">
        <v>21</v>
      </c>
      <c r="D92" s="86"/>
      <c r="E92" s="22">
        <v>20</v>
      </c>
      <c r="F92" s="16">
        <v>1.2</v>
      </c>
      <c r="G92" s="16">
        <v>0.24</v>
      </c>
      <c r="H92" s="16">
        <v>8.7799999999999994</v>
      </c>
      <c r="I92" s="16">
        <v>42</v>
      </c>
      <c r="J92" s="24">
        <v>1.19</v>
      </c>
      <c r="K92" s="15"/>
    </row>
    <row r="93" spans="2:11" ht="14.25" customHeight="1">
      <c r="B93" s="22" t="s">
        <v>73</v>
      </c>
      <c r="C93" s="32" t="s">
        <v>20</v>
      </c>
      <c r="D93" s="32"/>
      <c r="E93" s="22">
        <v>130</v>
      </c>
      <c r="F93" s="22">
        <v>0.28000000000000003</v>
      </c>
      <c r="G93" s="22">
        <v>0.28000000000000003</v>
      </c>
      <c r="H93" s="22">
        <v>6.86</v>
      </c>
      <c r="I93" s="22">
        <v>22.4</v>
      </c>
      <c r="J93" s="23">
        <v>24.38</v>
      </c>
      <c r="K93" s="15"/>
    </row>
    <row r="94" spans="2:11" ht="14.25" customHeight="1">
      <c r="B94" s="22"/>
      <c r="C94" s="32" t="s">
        <v>48</v>
      </c>
      <c r="D94" s="32"/>
      <c r="E94" s="22">
        <v>15</v>
      </c>
      <c r="F94" s="22">
        <v>0.02</v>
      </c>
      <c r="G94" s="22">
        <v>7.94</v>
      </c>
      <c r="H94" s="22">
        <v>48.15</v>
      </c>
      <c r="I94" s="22">
        <v>0.01</v>
      </c>
      <c r="J94" s="23">
        <v>3.85</v>
      </c>
      <c r="K94" s="15"/>
    </row>
    <row r="95" spans="2:11" ht="15.75">
      <c r="B95" s="80" t="s">
        <v>22</v>
      </c>
      <c r="C95" s="80"/>
      <c r="D95" s="80"/>
      <c r="E95" s="63">
        <f t="shared" ref="E95:I95" si="5">SUM(E86:E94)</f>
        <v>887</v>
      </c>
      <c r="F95" s="22">
        <f t="shared" si="5"/>
        <v>36.06</v>
      </c>
      <c r="G95" s="22">
        <f t="shared" si="5"/>
        <v>33.33</v>
      </c>
      <c r="H95" s="22">
        <f t="shared" si="5"/>
        <v>167.63</v>
      </c>
      <c r="I95" s="22">
        <f t="shared" si="5"/>
        <v>905.66000000000008</v>
      </c>
      <c r="J95" s="23">
        <f>SUM(J86:J94)</f>
        <v>126.17999999999998</v>
      </c>
      <c r="K95" s="15"/>
    </row>
    <row r="96" spans="2:11" ht="14.25" customHeight="1">
      <c r="B96" s="85" t="s">
        <v>27</v>
      </c>
      <c r="C96" s="85"/>
      <c r="D96" s="85"/>
      <c r="E96" s="85"/>
      <c r="F96" s="85"/>
      <c r="G96" s="85"/>
      <c r="H96" s="85"/>
      <c r="I96" s="30"/>
      <c r="J96" s="24"/>
      <c r="K96" s="15"/>
    </row>
    <row r="97" spans="2:11" ht="47.25" customHeight="1">
      <c r="B97" s="27">
        <v>52</v>
      </c>
      <c r="C97" s="82" t="s">
        <v>49</v>
      </c>
      <c r="D97" s="82"/>
      <c r="E97" s="27">
        <v>70</v>
      </c>
      <c r="F97" s="16">
        <v>1.44</v>
      </c>
      <c r="G97" s="16">
        <v>6.1</v>
      </c>
      <c r="H97" s="16">
        <v>7.6</v>
      </c>
      <c r="I97" s="20">
        <v>91</v>
      </c>
      <c r="J97" s="60">
        <v>10.86</v>
      </c>
      <c r="K97" s="15"/>
    </row>
    <row r="98" spans="2:11" ht="44.25" customHeight="1">
      <c r="B98" s="22">
        <v>103</v>
      </c>
      <c r="C98" s="86" t="s">
        <v>50</v>
      </c>
      <c r="D98" s="86"/>
      <c r="E98" s="22">
        <v>200</v>
      </c>
      <c r="F98" s="31">
        <v>2.15</v>
      </c>
      <c r="G98" s="31">
        <v>2.27</v>
      </c>
      <c r="H98" s="31">
        <v>13.96</v>
      </c>
      <c r="I98" s="31">
        <v>94.6</v>
      </c>
      <c r="J98" s="24">
        <v>14.49</v>
      </c>
      <c r="K98" s="15"/>
    </row>
    <row r="99" spans="2:11" ht="26.25" customHeight="1">
      <c r="B99" s="22">
        <v>235</v>
      </c>
      <c r="C99" s="86" t="s">
        <v>51</v>
      </c>
      <c r="D99" s="86"/>
      <c r="E99" s="22">
        <v>100</v>
      </c>
      <c r="F99" s="31">
        <v>9.1300000000000008</v>
      </c>
      <c r="G99" s="31">
        <v>6.92</v>
      </c>
      <c r="H99" s="31">
        <v>7.74</v>
      </c>
      <c r="I99" s="31">
        <v>130</v>
      </c>
      <c r="J99" s="24">
        <v>40.99</v>
      </c>
      <c r="K99" s="15"/>
    </row>
    <row r="100" spans="2:11" ht="28.5" customHeight="1">
      <c r="B100" s="22">
        <v>302</v>
      </c>
      <c r="C100" s="59" t="s">
        <v>72</v>
      </c>
      <c r="D100" s="32"/>
      <c r="E100" s="22">
        <v>150</v>
      </c>
      <c r="F100" s="31">
        <v>3.1</v>
      </c>
      <c r="G100" s="31">
        <v>4.8600000000000003</v>
      </c>
      <c r="H100" s="31">
        <v>14.14</v>
      </c>
      <c r="I100" s="31">
        <v>112.65</v>
      </c>
      <c r="J100" s="24">
        <v>21.12</v>
      </c>
      <c r="K100" s="15"/>
    </row>
    <row r="101" spans="2:11" ht="15">
      <c r="B101" s="16">
        <v>350</v>
      </c>
      <c r="C101" s="76" t="s">
        <v>68</v>
      </c>
      <c r="D101" s="76"/>
      <c r="E101" s="16">
        <v>200</v>
      </c>
      <c r="F101" s="16">
        <v>0.13</v>
      </c>
      <c r="G101" s="16">
        <v>0.05</v>
      </c>
      <c r="H101" s="16">
        <v>24.54</v>
      </c>
      <c r="I101" s="16">
        <v>117</v>
      </c>
      <c r="J101" s="24">
        <v>14.83</v>
      </c>
      <c r="K101" s="15"/>
    </row>
    <row r="102" spans="2:11" ht="24" customHeight="1">
      <c r="B102" s="22"/>
      <c r="C102" s="86" t="s">
        <v>19</v>
      </c>
      <c r="D102" s="86"/>
      <c r="E102" s="22">
        <v>23</v>
      </c>
      <c r="F102" s="22">
        <v>3.2</v>
      </c>
      <c r="G102" s="22">
        <v>0.82</v>
      </c>
      <c r="H102" s="22">
        <v>20.05</v>
      </c>
      <c r="I102" s="22">
        <v>102.02</v>
      </c>
      <c r="J102" s="24">
        <v>1.39</v>
      </c>
      <c r="K102" s="15"/>
    </row>
    <row r="103" spans="2:11" ht="21" customHeight="1">
      <c r="B103" s="22" t="s">
        <v>73</v>
      </c>
      <c r="C103" s="40" t="s">
        <v>20</v>
      </c>
      <c r="D103" s="32"/>
      <c r="E103" s="22">
        <v>120</v>
      </c>
      <c r="F103" s="31">
        <v>0.63</v>
      </c>
      <c r="G103" s="31">
        <v>0.14000000000000001</v>
      </c>
      <c r="H103" s="31">
        <v>2.67</v>
      </c>
      <c r="I103" s="35">
        <v>30.1</v>
      </c>
      <c r="J103" s="23">
        <v>22.5</v>
      </c>
      <c r="K103" s="15"/>
    </row>
    <row r="104" spans="2:11" ht="14.25" customHeight="1">
      <c r="B104" s="80" t="s">
        <v>22</v>
      </c>
      <c r="C104" s="80"/>
      <c r="D104" s="80"/>
      <c r="E104" s="63">
        <f t="shared" ref="E104:J104" si="6">SUM(E97:E103)</f>
        <v>863</v>
      </c>
      <c r="F104" s="22">
        <f t="shared" si="6"/>
        <v>19.78</v>
      </c>
      <c r="G104" s="22">
        <f t="shared" si="6"/>
        <v>21.16</v>
      </c>
      <c r="H104" s="22">
        <f t="shared" si="6"/>
        <v>90.7</v>
      </c>
      <c r="I104" s="22">
        <f t="shared" si="6"/>
        <v>677.37</v>
      </c>
      <c r="J104" s="23">
        <f t="shared" si="6"/>
        <v>126.18</v>
      </c>
      <c r="K104" s="15"/>
    </row>
    <row r="105" spans="2:11" ht="15.75">
      <c r="B105" s="36"/>
      <c r="C105" s="85" t="s">
        <v>31</v>
      </c>
      <c r="D105" s="85"/>
      <c r="E105" s="85"/>
      <c r="F105" s="85"/>
      <c r="G105" s="85"/>
      <c r="H105" s="85"/>
      <c r="I105" s="85"/>
      <c r="J105" s="37"/>
      <c r="K105" s="15"/>
    </row>
    <row r="106" spans="2:11" ht="15" customHeight="1">
      <c r="B106" s="22">
        <v>67</v>
      </c>
      <c r="C106" s="86" t="s">
        <v>38</v>
      </c>
      <c r="D106" s="86"/>
      <c r="E106" s="22">
        <v>50</v>
      </c>
      <c r="F106" s="33">
        <v>0.56999999999999995</v>
      </c>
      <c r="G106" s="33">
        <v>2.67</v>
      </c>
      <c r="H106" s="33">
        <v>2.31</v>
      </c>
      <c r="I106" s="22">
        <v>36.75</v>
      </c>
      <c r="J106" s="23">
        <v>10.86</v>
      </c>
      <c r="K106" s="15"/>
    </row>
    <row r="107" spans="2:11" ht="27.75" customHeight="1">
      <c r="B107" s="22">
        <v>99</v>
      </c>
      <c r="C107" s="86" t="s">
        <v>52</v>
      </c>
      <c r="D107" s="86"/>
      <c r="E107" s="22">
        <v>200</v>
      </c>
      <c r="F107" s="31">
        <v>1.27</v>
      </c>
      <c r="G107" s="31">
        <v>3.99</v>
      </c>
      <c r="H107" s="31">
        <v>7.32</v>
      </c>
      <c r="I107" s="31">
        <v>76.2</v>
      </c>
      <c r="J107" s="37">
        <v>16.260000000000002</v>
      </c>
      <c r="K107" s="15"/>
    </row>
    <row r="108" spans="2:11" ht="36.75" customHeight="1">
      <c r="B108" s="22">
        <v>259</v>
      </c>
      <c r="C108" s="86" t="s">
        <v>53</v>
      </c>
      <c r="D108" s="86"/>
      <c r="E108" s="22">
        <v>200</v>
      </c>
      <c r="F108" s="31">
        <v>14.06</v>
      </c>
      <c r="G108" s="31">
        <v>33.71</v>
      </c>
      <c r="H108" s="31">
        <v>18.95</v>
      </c>
      <c r="I108" s="31">
        <v>437.71</v>
      </c>
      <c r="J108" s="37">
        <v>74.56</v>
      </c>
      <c r="K108" s="15"/>
    </row>
    <row r="109" spans="2:11" ht="15">
      <c r="B109" s="22">
        <v>377</v>
      </c>
      <c r="C109" s="86" t="s">
        <v>62</v>
      </c>
      <c r="D109" s="86"/>
      <c r="E109" s="22">
        <v>200</v>
      </c>
      <c r="F109" s="22">
        <v>0.66</v>
      </c>
      <c r="G109" s="33">
        <v>0.09</v>
      </c>
      <c r="H109" s="22">
        <v>32.01</v>
      </c>
      <c r="I109" s="22">
        <v>132.80000000000001</v>
      </c>
      <c r="J109" s="37">
        <v>2.36</v>
      </c>
      <c r="K109" s="15"/>
    </row>
    <row r="110" spans="2:11" ht="14.25" customHeight="1">
      <c r="B110" s="22"/>
      <c r="C110" s="86" t="s">
        <v>19</v>
      </c>
      <c r="D110" s="86"/>
      <c r="E110" s="22">
        <v>37</v>
      </c>
      <c r="F110" s="22">
        <v>2.59</v>
      </c>
      <c r="G110" s="22">
        <v>0.66</v>
      </c>
      <c r="H110" s="22">
        <v>16.23</v>
      </c>
      <c r="I110" s="33">
        <v>82.59</v>
      </c>
      <c r="J110" s="37">
        <v>2.2000000000000002</v>
      </c>
      <c r="K110" s="15"/>
    </row>
    <row r="111" spans="2:11" ht="15">
      <c r="B111" s="22"/>
      <c r="C111" s="86" t="s">
        <v>21</v>
      </c>
      <c r="D111" s="86"/>
      <c r="E111" s="22">
        <v>20</v>
      </c>
      <c r="F111" s="16">
        <v>1.2</v>
      </c>
      <c r="G111" s="16">
        <v>0.24</v>
      </c>
      <c r="H111" s="16">
        <v>8.7799999999999994</v>
      </c>
      <c r="I111" s="16">
        <v>42</v>
      </c>
      <c r="J111" s="24">
        <v>1.19</v>
      </c>
      <c r="K111" s="15"/>
    </row>
    <row r="112" spans="2:11" ht="14.25" customHeight="1">
      <c r="B112" s="22" t="s">
        <v>73</v>
      </c>
      <c r="C112" s="32" t="s">
        <v>20</v>
      </c>
      <c r="D112" s="34"/>
      <c r="E112" s="22">
        <v>100</v>
      </c>
      <c r="F112" s="16">
        <v>0.2</v>
      </c>
      <c r="G112" s="16">
        <v>0.4</v>
      </c>
      <c r="H112" s="16">
        <v>9.8000000000000007</v>
      </c>
      <c r="I112" s="16">
        <v>47</v>
      </c>
      <c r="J112" s="24">
        <v>18.75</v>
      </c>
      <c r="K112" s="15"/>
    </row>
    <row r="113" spans="2:11" ht="14.25" customHeight="1">
      <c r="B113" s="80" t="s">
        <v>22</v>
      </c>
      <c r="C113" s="80"/>
      <c r="D113" s="80"/>
      <c r="E113" s="63">
        <f t="shared" ref="E113:J113" si="7">SUM(E106:E112)</f>
        <v>807</v>
      </c>
      <c r="F113" s="33">
        <f t="shared" si="7"/>
        <v>20.549999999999997</v>
      </c>
      <c r="G113" s="33">
        <f t="shared" si="7"/>
        <v>41.760000000000005</v>
      </c>
      <c r="H113" s="33">
        <f t="shared" si="7"/>
        <v>95.399999999999991</v>
      </c>
      <c r="I113" s="33">
        <f t="shared" si="7"/>
        <v>855.05000000000007</v>
      </c>
      <c r="J113" s="23">
        <f t="shared" si="7"/>
        <v>126.18</v>
      </c>
      <c r="K113" s="15"/>
    </row>
    <row r="114" spans="2:11" ht="14.25" customHeight="1">
      <c r="B114" s="85" t="s">
        <v>33</v>
      </c>
      <c r="C114" s="85"/>
      <c r="D114" s="85"/>
      <c r="E114" s="85"/>
      <c r="F114" s="85"/>
      <c r="G114" s="85"/>
      <c r="H114" s="85"/>
      <c r="I114" s="30"/>
      <c r="J114" s="68"/>
      <c r="K114" s="15"/>
    </row>
    <row r="115" spans="2:11" ht="14.25" customHeight="1">
      <c r="B115" s="22"/>
      <c r="C115" s="86" t="s">
        <v>34</v>
      </c>
      <c r="D115" s="86"/>
      <c r="E115" s="22">
        <v>25</v>
      </c>
      <c r="F115" s="22">
        <v>0.38</v>
      </c>
      <c r="G115" s="22">
        <v>3.05</v>
      </c>
      <c r="H115" s="22">
        <v>2.23</v>
      </c>
      <c r="I115" s="22">
        <v>38.18</v>
      </c>
      <c r="J115" s="69">
        <v>5.75</v>
      </c>
      <c r="K115" s="15"/>
    </row>
    <row r="116" spans="2:11" ht="14.25" customHeight="1">
      <c r="B116" s="22">
        <v>111</v>
      </c>
      <c r="C116" s="86" t="s">
        <v>60</v>
      </c>
      <c r="D116" s="86"/>
      <c r="E116" s="22">
        <v>200</v>
      </c>
      <c r="F116" s="31">
        <v>5.57</v>
      </c>
      <c r="G116" s="31">
        <v>7.13</v>
      </c>
      <c r="H116" s="35">
        <v>9.9</v>
      </c>
      <c r="I116" s="31">
        <v>126.44</v>
      </c>
      <c r="J116" s="69">
        <v>5.83</v>
      </c>
      <c r="K116" s="15"/>
    </row>
    <row r="117" spans="2:11" ht="45.75" customHeight="1">
      <c r="B117" s="22" t="s">
        <v>54</v>
      </c>
      <c r="C117" s="86" t="s">
        <v>69</v>
      </c>
      <c r="D117" s="86"/>
      <c r="E117" s="22">
        <v>100</v>
      </c>
      <c r="F117" s="31">
        <v>14.24</v>
      </c>
      <c r="G117" s="31">
        <v>15.93</v>
      </c>
      <c r="H117" s="31">
        <v>14.8</v>
      </c>
      <c r="I117" s="31">
        <v>259.2</v>
      </c>
      <c r="J117" s="69">
        <v>78.989999999999995</v>
      </c>
      <c r="K117" s="15"/>
    </row>
    <row r="118" spans="2:11" ht="15">
      <c r="B118" s="22">
        <v>309</v>
      </c>
      <c r="C118" s="32" t="s">
        <v>25</v>
      </c>
      <c r="D118" s="32"/>
      <c r="E118" s="22">
        <v>150</v>
      </c>
      <c r="F118" s="22">
        <v>2.92</v>
      </c>
      <c r="G118" s="22">
        <v>2.36</v>
      </c>
      <c r="H118" s="22">
        <v>30.67</v>
      </c>
      <c r="I118" s="22">
        <v>156.06</v>
      </c>
      <c r="J118" s="69">
        <v>16.23</v>
      </c>
      <c r="K118" s="15"/>
    </row>
    <row r="119" spans="2:11" ht="42" customHeight="1">
      <c r="B119" s="22">
        <v>377</v>
      </c>
      <c r="C119" s="86" t="s">
        <v>70</v>
      </c>
      <c r="D119" s="86"/>
      <c r="E119" s="22">
        <v>210</v>
      </c>
      <c r="F119" s="22">
        <v>0.3</v>
      </c>
      <c r="G119" s="22">
        <v>0.1</v>
      </c>
      <c r="H119" s="22">
        <v>10.3</v>
      </c>
      <c r="I119" s="22">
        <v>42.7</v>
      </c>
      <c r="J119" s="69">
        <v>2.36</v>
      </c>
      <c r="K119" s="15"/>
    </row>
    <row r="120" spans="2:11" ht="23.25" customHeight="1">
      <c r="B120" s="22"/>
      <c r="C120" s="86" t="s">
        <v>19</v>
      </c>
      <c r="D120" s="86"/>
      <c r="E120" s="22">
        <v>35</v>
      </c>
      <c r="F120" s="22">
        <v>3.43</v>
      </c>
      <c r="G120" s="22">
        <v>0.87</v>
      </c>
      <c r="H120" s="22">
        <v>21.48</v>
      </c>
      <c r="I120" s="22">
        <v>109.31</v>
      </c>
      <c r="J120" s="69">
        <v>2.02</v>
      </c>
      <c r="K120" s="15"/>
    </row>
    <row r="121" spans="2:11" ht="13.9" customHeight="1">
      <c r="B121" s="22" t="s">
        <v>73</v>
      </c>
      <c r="C121" s="40" t="s">
        <v>20</v>
      </c>
      <c r="D121" s="34"/>
      <c r="E121" s="22">
        <v>80</v>
      </c>
      <c r="F121" s="16">
        <v>0.2</v>
      </c>
      <c r="G121" s="16">
        <v>0.4</v>
      </c>
      <c r="H121" s="16">
        <v>9.8000000000000007</v>
      </c>
      <c r="I121" s="16">
        <v>47</v>
      </c>
      <c r="J121" s="69">
        <v>15</v>
      </c>
      <c r="K121" s="15"/>
    </row>
    <row r="122" spans="2:11" ht="13.9" customHeight="1">
      <c r="B122" s="80" t="s">
        <v>22</v>
      </c>
      <c r="C122" s="80"/>
      <c r="D122" s="80"/>
      <c r="E122" s="63">
        <f t="shared" ref="E122:I122" si="8">SUM(E115:E121)</f>
        <v>800</v>
      </c>
      <c r="F122" s="22">
        <f t="shared" si="8"/>
        <v>27.04</v>
      </c>
      <c r="G122" s="22">
        <f t="shared" si="8"/>
        <v>29.84</v>
      </c>
      <c r="H122" s="22">
        <f t="shared" si="8"/>
        <v>99.18</v>
      </c>
      <c r="I122" s="22">
        <f t="shared" si="8"/>
        <v>778.8900000000001</v>
      </c>
      <c r="J122" s="49">
        <f>SUM(J115:J121)</f>
        <v>126.17999999999999</v>
      </c>
      <c r="K122" s="15"/>
    </row>
    <row r="123" spans="2:11" ht="13.9" customHeight="1">
      <c r="B123" s="85" t="s">
        <v>37</v>
      </c>
      <c r="C123" s="85"/>
      <c r="D123" s="85"/>
      <c r="E123" s="85"/>
      <c r="F123" s="85"/>
      <c r="G123" s="85"/>
      <c r="H123" s="85"/>
      <c r="I123" s="66"/>
      <c r="J123" s="69"/>
      <c r="K123" s="15"/>
    </row>
    <row r="124" spans="2:11" ht="37.5" customHeight="1">
      <c r="B124" s="22">
        <v>97</v>
      </c>
      <c r="C124" s="86" t="s">
        <v>24</v>
      </c>
      <c r="D124" s="86"/>
      <c r="E124" s="22">
        <v>200</v>
      </c>
      <c r="F124" s="16">
        <v>1.87</v>
      </c>
      <c r="G124" s="16">
        <v>2.2599999999999998</v>
      </c>
      <c r="H124" s="16">
        <v>13.5</v>
      </c>
      <c r="I124" s="16">
        <v>91.2</v>
      </c>
      <c r="J124" s="69">
        <v>18.66</v>
      </c>
      <c r="K124" s="15"/>
    </row>
    <row r="125" spans="2:11" ht="43.5" customHeight="1">
      <c r="B125" s="22">
        <v>229</v>
      </c>
      <c r="C125" s="86" t="s">
        <v>71</v>
      </c>
      <c r="D125" s="86"/>
      <c r="E125" s="22">
        <v>150</v>
      </c>
      <c r="F125" s="16">
        <v>18.52</v>
      </c>
      <c r="G125" s="16">
        <v>9.41</v>
      </c>
      <c r="H125" s="16">
        <v>7.22</v>
      </c>
      <c r="I125" s="16">
        <v>199.5</v>
      </c>
      <c r="J125" s="69">
        <v>61.38</v>
      </c>
      <c r="K125" s="15"/>
    </row>
    <row r="126" spans="2:11" ht="24" customHeight="1">
      <c r="B126" s="22">
        <v>377</v>
      </c>
      <c r="C126" s="86" t="s">
        <v>62</v>
      </c>
      <c r="D126" s="86"/>
      <c r="E126" s="22">
        <v>210</v>
      </c>
      <c r="F126" s="16">
        <v>0.13</v>
      </c>
      <c r="G126" s="16">
        <v>0.05</v>
      </c>
      <c r="H126" s="16">
        <v>24.54</v>
      </c>
      <c r="I126" s="16">
        <v>117</v>
      </c>
      <c r="J126" s="69">
        <v>2.36</v>
      </c>
      <c r="K126" s="15"/>
    </row>
    <row r="127" spans="2:11" ht="22.5" customHeight="1">
      <c r="B127" s="22"/>
      <c r="C127" s="86" t="s">
        <v>19</v>
      </c>
      <c r="D127" s="86"/>
      <c r="E127" s="22">
        <v>32</v>
      </c>
      <c r="F127" s="22">
        <v>3.38</v>
      </c>
      <c r="G127" s="22">
        <v>0.86</v>
      </c>
      <c r="H127" s="22">
        <v>21.01</v>
      </c>
      <c r="I127" s="22">
        <v>106.87</v>
      </c>
      <c r="J127" s="69">
        <v>1.91</v>
      </c>
      <c r="K127" s="15"/>
    </row>
    <row r="128" spans="2:11" ht="15">
      <c r="B128" s="22"/>
      <c r="C128" s="57" t="s">
        <v>26</v>
      </c>
      <c r="D128" s="34"/>
      <c r="E128" s="22">
        <v>42</v>
      </c>
      <c r="F128" s="22">
        <v>2.52</v>
      </c>
      <c r="G128" s="22">
        <v>7.98</v>
      </c>
      <c r="H128" s="22">
        <v>28.14</v>
      </c>
      <c r="I128" s="22">
        <v>193.2</v>
      </c>
      <c r="J128" s="69">
        <v>15.1</v>
      </c>
      <c r="K128" s="15"/>
    </row>
    <row r="129" spans="2:14" ht="15">
      <c r="B129" s="22" t="s">
        <v>73</v>
      </c>
      <c r="C129" s="58" t="s">
        <v>20</v>
      </c>
      <c r="D129" s="34"/>
      <c r="E129" s="22">
        <v>70</v>
      </c>
      <c r="F129" s="16">
        <v>0.2</v>
      </c>
      <c r="G129" s="16">
        <v>0.4</v>
      </c>
      <c r="H129" s="16">
        <v>9.8000000000000007</v>
      </c>
      <c r="I129" s="16">
        <v>47</v>
      </c>
      <c r="J129" s="69">
        <v>13.13</v>
      </c>
      <c r="K129" s="15"/>
    </row>
    <row r="130" spans="2:14" ht="30" customHeight="1">
      <c r="B130" s="22">
        <v>304</v>
      </c>
      <c r="C130" s="58" t="s">
        <v>65</v>
      </c>
      <c r="D130" s="34"/>
      <c r="E130" s="22">
        <v>150</v>
      </c>
      <c r="F130" s="31">
        <v>6.41</v>
      </c>
      <c r="G130" s="31">
        <v>7.51</v>
      </c>
      <c r="H130" s="31">
        <v>37.549999999999997</v>
      </c>
      <c r="I130" s="31">
        <v>243.75</v>
      </c>
      <c r="J130" s="69">
        <v>13.64</v>
      </c>
      <c r="K130" s="15"/>
    </row>
    <row r="131" spans="2:14" ht="15.75" customHeight="1">
      <c r="B131" s="88" t="s">
        <v>22</v>
      </c>
      <c r="C131" s="89"/>
      <c r="D131" s="90"/>
      <c r="E131" s="65">
        <f>SUM(E124:E130)</f>
        <v>854</v>
      </c>
      <c r="F131" s="22">
        <f t="shared" ref="F131:J131" si="9">SUM(F124:F130)</f>
        <v>33.03</v>
      </c>
      <c r="G131" s="22">
        <f t="shared" si="9"/>
        <v>28.47</v>
      </c>
      <c r="H131" s="22">
        <f t="shared" si="9"/>
        <v>141.76</v>
      </c>
      <c r="I131" s="22">
        <f t="shared" si="9"/>
        <v>998.52</v>
      </c>
      <c r="J131" s="49">
        <f t="shared" si="9"/>
        <v>126.17999999999999</v>
      </c>
      <c r="K131" s="15"/>
    </row>
    <row r="132" spans="2:14" ht="13.9" customHeight="1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4" ht="14.25" customHeight="1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4" ht="14.25" customHeight="1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4" ht="14.25" customHeight="1">
      <c r="K135" s="15"/>
    </row>
    <row r="136" spans="2:14" ht="13.9" customHeight="1">
      <c r="K136" s="15"/>
    </row>
    <row r="137" spans="2:14">
      <c r="K137" s="15"/>
    </row>
    <row r="138" spans="2:14">
      <c r="K138" s="15"/>
    </row>
    <row r="139" spans="2:14">
      <c r="K139" s="15"/>
    </row>
    <row r="140" spans="2:14">
      <c r="K140" s="15"/>
    </row>
    <row r="141" spans="2:14" ht="13.9" customHeight="1">
      <c r="K141" s="15"/>
      <c r="N141" t="s">
        <v>30</v>
      </c>
    </row>
    <row r="142" spans="2:14">
      <c r="K142" s="15"/>
    </row>
    <row r="143" spans="2:14">
      <c r="K143" s="15"/>
    </row>
    <row r="144" spans="2:14">
      <c r="K144" s="15"/>
    </row>
  </sheetData>
  <mergeCells count="93">
    <mergeCell ref="B114:H114"/>
    <mergeCell ref="C115:D115"/>
    <mergeCell ref="C116:D116"/>
    <mergeCell ref="C117:D117"/>
    <mergeCell ref="C119:D119"/>
    <mergeCell ref="C120:D120"/>
    <mergeCell ref="C126:D126"/>
    <mergeCell ref="C127:D127"/>
    <mergeCell ref="B131:D131"/>
    <mergeCell ref="B122:D122"/>
    <mergeCell ref="B123:H123"/>
    <mergeCell ref="C124:D124"/>
    <mergeCell ref="C125:D125"/>
    <mergeCell ref="C111:D111"/>
    <mergeCell ref="B113:D113"/>
    <mergeCell ref="C102:D102"/>
    <mergeCell ref="B104:D104"/>
    <mergeCell ref="C105:I105"/>
    <mergeCell ref="C106:D106"/>
    <mergeCell ref="C107:D107"/>
    <mergeCell ref="C108:D108"/>
    <mergeCell ref="C109:D109"/>
    <mergeCell ref="C97:D97"/>
    <mergeCell ref="C98:D98"/>
    <mergeCell ref="C99:D99"/>
    <mergeCell ref="C101:D101"/>
    <mergeCell ref="C110:D110"/>
    <mergeCell ref="C89:D89"/>
    <mergeCell ref="C91:D91"/>
    <mergeCell ref="C92:D92"/>
    <mergeCell ref="B95:D95"/>
    <mergeCell ref="B96:H96"/>
    <mergeCell ref="B84:D84"/>
    <mergeCell ref="B85:H85"/>
    <mergeCell ref="C86:D86"/>
    <mergeCell ref="C87:D87"/>
    <mergeCell ref="C88:D88"/>
    <mergeCell ref="C77:D77"/>
    <mergeCell ref="C78:D78"/>
    <mergeCell ref="C79:D79"/>
    <mergeCell ref="C81:D81"/>
    <mergeCell ref="C82:D82"/>
    <mergeCell ref="C70:D70"/>
    <mergeCell ref="C72:D72"/>
    <mergeCell ref="B74:D74"/>
    <mergeCell ref="B75:H75"/>
    <mergeCell ref="B76:H76"/>
    <mergeCell ref="B65:H65"/>
    <mergeCell ref="C66:D66"/>
    <mergeCell ref="C67:D67"/>
    <mergeCell ref="C68:D68"/>
    <mergeCell ref="C69:D69"/>
    <mergeCell ref="C58:D58"/>
    <mergeCell ref="C59:D59"/>
    <mergeCell ref="C60:D60"/>
    <mergeCell ref="C61:D61"/>
    <mergeCell ref="B64:D64"/>
    <mergeCell ref="C52:D52"/>
    <mergeCell ref="C53:D53"/>
    <mergeCell ref="B55:D55"/>
    <mergeCell ref="B56:H56"/>
    <mergeCell ref="C57:D57"/>
    <mergeCell ref="B46:H46"/>
    <mergeCell ref="C48:D48"/>
    <mergeCell ref="C49:D49"/>
    <mergeCell ref="C50:D50"/>
    <mergeCell ref="C51:D51"/>
    <mergeCell ref="C39:D39"/>
    <mergeCell ref="C40:D40"/>
    <mergeCell ref="C41:D41"/>
    <mergeCell ref="C42:D42"/>
    <mergeCell ref="B45:D45"/>
    <mergeCell ref="C34:D34"/>
    <mergeCell ref="B35:D35"/>
    <mergeCell ref="C36:D36"/>
    <mergeCell ref="C37:D37"/>
    <mergeCell ref="C38:D38"/>
    <mergeCell ref="B26:H26"/>
    <mergeCell ref="C28:D28"/>
    <mergeCell ref="C29:D29"/>
    <mergeCell ref="C31:D31"/>
    <mergeCell ref="C33:D33"/>
    <mergeCell ref="C27:D27"/>
    <mergeCell ref="C19:D19"/>
    <mergeCell ref="C20:D20"/>
    <mergeCell ref="C21:D21"/>
    <mergeCell ref="C22:D22"/>
    <mergeCell ref="B25:D25"/>
    <mergeCell ref="B9:K9"/>
    <mergeCell ref="B15:H15"/>
    <mergeCell ref="B16:H16"/>
    <mergeCell ref="C17:D17"/>
    <mergeCell ref="C18:D18"/>
  </mergeCells>
  <pageMargins left="0" right="0" top="0.39374999999999999" bottom="0.39374999999999999" header="0" footer="0"/>
  <pageSetup paperSize="9" firstPageNumber="0" orientation="portrait" r:id="rId1"/>
  <headerFooter>
    <oddHeader>&amp;C&amp;A</oddHeader>
    <oddFooter>&amp;CСтраница &amp;P</oddFooter>
  </headerFooter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ElectroTorg</dc:creator>
  <cp:lastModifiedBy>Cafe</cp:lastModifiedBy>
  <cp:revision>272</cp:revision>
  <cp:lastPrinted>2022-05-05T05:58:36Z</cp:lastPrinted>
  <dcterms:created xsi:type="dcterms:W3CDTF">2021-04-22T13:46:38Z</dcterms:created>
  <dcterms:modified xsi:type="dcterms:W3CDTF">2022-05-05T05:59:01Z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