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1cnew\тест\ТЕХНОЛОГ\Меню двухнедельное ЯНВАРЬ-МАРТ 2025\"/>
    </mc:Choice>
  </mc:AlternateContent>
  <bookViews>
    <workbookView xWindow="0" yWindow="0" windowWidth="28800" windowHeight="1231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2" i="1" l="1"/>
  <c r="E122" i="1"/>
  <c r="F122" i="1"/>
  <c r="G122" i="1"/>
  <c r="H122" i="1"/>
  <c r="C122" i="1"/>
  <c r="D111" i="1"/>
  <c r="E111" i="1"/>
  <c r="F111" i="1"/>
  <c r="G111" i="1"/>
  <c r="H111" i="1"/>
  <c r="C111" i="1"/>
  <c r="D100" i="1"/>
  <c r="E100" i="1"/>
  <c r="F100" i="1"/>
  <c r="G100" i="1"/>
  <c r="H100" i="1"/>
  <c r="C100" i="1"/>
  <c r="D88" i="1"/>
  <c r="E88" i="1"/>
  <c r="F88" i="1"/>
  <c r="G88" i="1"/>
  <c r="H88" i="1"/>
  <c r="C88" i="1"/>
  <c r="D78" i="1"/>
  <c r="E78" i="1"/>
  <c r="F78" i="1"/>
  <c r="G78" i="1"/>
  <c r="H78" i="1"/>
  <c r="C78" i="1"/>
  <c r="D67" i="1"/>
  <c r="E67" i="1"/>
  <c r="F67" i="1"/>
  <c r="G67" i="1"/>
  <c r="H67" i="1"/>
  <c r="C67" i="1"/>
  <c r="D44" i="1"/>
  <c r="E44" i="1"/>
  <c r="F44" i="1"/>
  <c r="G44" i="1"/>
  <c r="H44" i="1"/>
  <c r="C44" i="1"/>
  <c r="D56" i="1"/>
  <c r="E56" i="1"/>
  <c r="F56" i="1"/>
  <c r="G56" i="1"/>
  <c r="H56" i="1"/>
  <c r="C56" i="1"/>
  <c r="D34" i="1"/>
  <c r="E34" i="1"/>
  <c r="F34" i="1"/>
  <c r="G34" i="1"/>
  <c r="H34" i="1"/>
  <c r="C34" i="1"/>
  <c r="D23" i="1"/>
  <c r="E23" i="1"/>
  <c r="F23" i="1"/>
  <c r="G23" i="1"/>
  <c r="H23" i="1"/>
  <c r="C23" i="1"/>
  <c r="D233" i="1" l="1"/>
  <c r="E233" i="1"/>
  <c r="F233" i="1"/>
  <c r="G233" i="1"/>
  <c r="H233" i="1"/>
  <c r="C233" i="1"/>
  <c r="D221" i="1"/>
  <c r="E221" i="1"/>
  <c r="F221" i="1"/>
  <c r="G221" i="1"/>
  <c r="H221" i="1"/>
  <c r="C221" i="1"/>
  <c r="D210" i="1"/>
  <c r="E210" i="1"/>
  <c r="F210" i="1"/>
  <c r="G210" i="1"/>
  <c r="H210" i="1"/>
  <c r="C210" i="1"/>
  <c r="D199" i="1"/>
  <c r="E199" i="1"/>
  <c r="F199" i="1"/>
  <c r="G199" i="1"/>
  <c r="H199" i="1"/>
  <c r="C199" i="1"/>
  <c r="D188" i="1"/>
  <c r="E188" i="1"/>
  <c r="F188" i="1"/>
  <c r="G188" i="1"/>
  <c r="H188" i="1"/>
  <c r="C188" i="1"/>
  <c r="D177" i="1"/>
  <c r="E177" i="1"/>
  <c r="F177" i="1"/>
  <c r="G177" i="1"/>
  <c r="H177" i="1"/>
  <c r="C177" i="1"/>
  <c r="D166" i="1" l="1"/>
  <c r="E166" i="1"/>
  <c r="F166" i="1"/>
  <c r="G166" i="1"/>
  <c r="H166" i="1"/>
  <c r="C166" i="1"/>
  <c r="D155" i="1"/>
  <c r="E155" i="1"/>
  <c r="F155" i="1"/>
  <c r="G155" i="1"/>
  <c r="H155" i="1"/>
  <c r="C155" i="1"/>
  <c r="D145" i="1"/>
  <c r="E145" i="1"/>
  <c r="F145" i="1"/>
  <c r="G145" i="1"/>
  <c r="H145" i="1"/>
  <c r="C145" i="1"/>
  <c r="D133" i="1"/>
  <c r="E133" i="1"/>
  <c r="F133" i="1"/>
  <c r="G133" i="1"/>
  <c r="H133" i="1"/>
  <c r="C133" i="1" l="1"/>
</calcChain>
</file>

<file path=xl/sharedStrings.xml><?xml version="1.0" encoding="utf-8"?>
<sst xmlns="http://schemas.openxmlformats.org/spreadsheetml/2006/main" count="346" uniqueCount="81">
  <si>
    <t>"УТВЕРЖДАЮ"</t>
  </si>
  <si>
    <t xml:space="preserve">                                                                 Ген. директор АО "Ростовское школьное питание"</t>
  </si>
  <si>
    <t>Г.В. Круглова</t>
  </si>
  <si>
    <t xml:space="preserve"> Меню комплексных завтраков и обедов для обучающихся</t>
  </si>
  <si>
    <t>1-4 классов (с 7 до 11 лет) + ОВЗ</t>
  </si>
  <si>
    <t>2 неделя 1 день</t>
  </si>
  <si>
    <t>Завтрак</t>
  </si>
  <si>
    <t>№ рец</t>
  </si>
  <si>
    <t>Наименование блюда</t>
  </si>
  <si>
    <t>Вес порции, г</t>
  </si>
  <si>
    <t>Цена, р</t>
  </si>
  <si>
    <t>Пищевые в-ва, г</t>
  </si>
  <si>
    <t>Энерг, ценность, ккал,</t>
  </si>
  <si>
    <t>Белки</t>
  </si>
  <si>
    <t>Жиры</t>
  </si>
  <si>
    <t>Углеводы</t>
  </si>
  <si>
    <t>Хлеб йодированный</t>
  </si>
  <si>
    <t>Яйца вареные № 209-15</t>
  </si>
  <si>
    <t>Каша вязкая молочная "Дружба" №175-2011</t>
  </si>
  <si>
    <t>Сыр (порциями) № 15-2011</t>
  </si>
  <si>
    <t>Чай с сахаром № 376-2011</t>
  </si>
  <si>
    <t>Обед</t>
  </si>
  <si>
    <t>Борщ с капустой и картофелем № 82-2011</t>
  </si>
  <si>
    <t>Фрикадельки из филе ЦБ со сметанным соусом № 297-2011</t>
  </si>
  <si>
    <t>Каша пшенная рассыпчатая № 302-11</t>
  </si>
  <si>
    <t>Напиток из плодов шиповника № 388-11</t>
  </si>
  <si>
    <t>Салат из соленых огурцов с луком № 21-11</t>
  </si>
  <si>
    <t>Яблоки (порциями)</t>
  </si>
  <si>
    <t>Итого</t>
  </si>
  <si>
    <t>Запеканка из твор, с морк, с соусом молоч, № 224-2011</t>
  </si>
  <si>
    <t>Компот из сухофруктов № 495-2021</t>
  </si>
  <si>
    <t>Суп крестьянский с крупой № 98-11</t>
  </si>
  <si>
    <t>Плов из птицы (окорочек БК) 50/150 № 291-15</t>
  </si>
  <si>
    <t>Салат из белокачанной капусты № 45-15</t>
  </si>
  <si>
    <t>2 неделя 2 день</t>
  </si>
  <si>
    <t>2 неделя 3 день</t>
  </si>
  <si>
    <t>Котлеты рублен, из птицы с сметанным соусом 70/20 № 295-11</t>
  </si>
  <si>
    <t>Каша гречневая рассыпч, № 302-11</t>
  </si>
  <si>
    <t>Икра морковная № 75-2011</t>
  </si>
  <si>
    <t>Чай с лимоном № 377-2011</t>
  </si>
  <si>
    <t>Суп картофельный с макарон, изделиями № 103-11</t>
  </si>
  <si>
    <t>Каша ячневая (рассыпчатая) № 302-15</t>
  </si>
  <si>
    <t>Гуляш свиной 50/50 лопатка № 260-15</t>
  </si>
  <si>
    <t>Салат из квашеной капусты № 47-2011</t>
  </si>
  <si>
    <t>Компот ягодный Акт от 14,09,2023</t>
  </si>
  <si>
    <t>Макаронные изделия отварные № 309-2011</t>
  </si>
  <si>
    <t>Тефтели гов, со см,соусом № 279-15</t>
  </si>
  <si>
    <t>Салат из свеклы с огурцами солёными № 55-2011</t>
  </si>
  <si>
    <t>Хлеб Бородинский</t>
  </si>
  <si>
    <t>Жаркое по-домашнему (св, лопатка) 50/150 № 259-15</t>
  </si>
  <si>
    <t>Суп картофельный с рисом № 101-15</t>
  </si>
  <si>
    <t>Компот из компотной смеси с/м ТТК от 03,07,20</t>
  </si>
  <si>
    <t>2 неделя 4 день</t>
  </si>
  <si>
    <t>2 неделя 5 день</t>
  </si>
  <si>
    <t>Птица в соусе с томатом (филе) №367-2021</t>
  </si>
  <si>
    <t>Салат из свеклы отварной № 52-2011</t>
  </si>
  <si>
    <t>Суп картоф, с бобовыми № 102-11</t>
  </si>
  <si>
    <t>Рыба, тушеная в томате с овощами № 229-2011</t>
  </si>
  <si>
    <t>Пюре картофельное № 312-15</t>
  </si>
  <si>
    <t>Винегрет овощной с зел, горошком № 67-15</t>
  </si>
  <si>
    <t>1 неделя 1 день</t>
  </si>
  <si>
    <t>Суп молочный с макаронами № 120-2011</t>
  </si>
  <si>
    <t>Биточки мясные № 268-2011</t>
  </si>
  <si>
    <t>1 неделя 2 день</t>
  </si>
  <si>
    <t>Плов из птицы (филе) 50/150 № 291-15</t>
  </si>
  <si>
    <t>Икра свекольная № 75-2011</t>
  </si>
  <si>
    <t>1 неделя 3 день</t>
  </si>
  <si>
    <t>Котлеты мясные (особые) № 269-2011</t>
  </si>
  <si>
    <t>Салат из квашеной капусты с зел,горошком № 9-21</t>
  </si>
  <si>
    <t>Бедро ЦБ отварн, п/ф № 288-18</t>
  </si>
  <si>
    <t>1 неделя 4 день</t>
  </si>
  <si>
    <t>Щи из свежей капусты и картофеля №88-2011</t>
  </si>
  <si>
    <t>Тефтели из птицы с овощами 60/30 Акт от 19,12,23</t>
  </si>
  <si>
    <t>Компот из яблок № 342-11</t>
  </si>
  <si>
    <t>Каша пшеничная с маслом № 302-2011</t>
  </si>
  <si>
    <t>Салат из белокач,капусты с зел,горошком № 45-11</t>
  </si>
  <si>
    <t>Рассольник ленинградский № 96-11</t>
  </si>
  <si>
    <t>Птица, тушеная в соусе 50\40 № 290-15</t>
  </si>
  <si>
    <t>1 неделя 5 день</t>
  </si>
  <si>
    <t>Гуляш свиной 45/45 лопатка № 260-15</t>
  </si>
  <si>
    <t>Какао с молоком № 382-2011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</si>
</sst>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/>
    <xf numFmtId="0" fontId="4" fillId="0" borderId="2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4" fontId="4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0" fontId="4" fillId="0" borderId="0" xfId="0" applyFont="1" applyFill="1" applyBorder="1" applyAlignment="1">
      <alignment horizontal="center"/>
    </xf>
    <xf numFmtId="14" fontId="4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33"/>
  <sheetViews>
    <sheetView tabSelected="1" topLeftCell="A217" workbookViewId="0">
      <selection activeCell="L215" sqref="L215"/>
    </sheetView>
  </sheetViews>
  <sheetFormatPr defaultRowHeight="15.75" x14ac:dyDescent="0.25"/>
  <cols>
    <col min="2" max="2" width="47.875" customWidth="1"/>
  </cols>
  <sheetData>
    <row r="2" spans="1:8" x14ac:dyDescent="0.25">
      <c r="A2" s="1"/>
      <c r="B2" s="2"/>
      <c r="C2" s="3"/>
      <c r="D2" s="3" t="s">
        <v>0</v>
      </c>
      <c r="E2" s="3"/>
      <c r="F2" s="3"/>
      <c r="G2" s="3"/>
      <c r="H2" s="3"/>
    </row>
    <row r="3" spans="1:8" x14ac:dyDescent="0.25">
      <c r="A3" s="24" t="s">
        <v>1</v>
      </c>
      <c r="B3" s="24"/>
      <c r="C3" s="24"/>
      <c r="D3" s="24"/>
      <c r="E3" s="24"/>
      <c r="F3" s="24"/>
      <c r="G3" s="24"/>
      <c r="H3" s="24"/>
    </row>
    <row r="4" spans="1:8" x14ac:dyDescent="0.25">
      <c r="A4" s="1"/>
      <c r="B4" s="2"/>
      <c r="C4" s="3"/>
      <c r="D4" s="3"/>
      <c r="E4" s="3"/>
      <c r="F4" s="3"/>
      <c r="G4" s="3"/>
      <c r="H4" s="3"/>
    </row>
    <row r="5" spans="1:8" x14ac:dyDescent="0.25">
      <c r="A5" s="1"/>
      <c r="B5" s="2"/>
      <c r="C5" s="4"/>
      <c r="D5" s="4"/>
      <c r="E5" s="4"/>
      <c r="F5" s="3" t="s">
        <v>2</v>
      </c>
      <c r="G5" s="3"/>
      <c r="H5" s="3"/>
    </row>
    <row r="6" spans="1:8" x14ac:dyDescent="0.25">
      <c r="A6" s="5"/>
      <c r="B6" s="6"/>
      <c r="C6" s="5"/>
      <c r="D6" s="5"/>
      <c r="E6" s="5"/>
      <c r="F6" s="5"/>
      <c r="G6" s="5"/>
      <c r="H6" s="5"/>
    </row>
    <row r="7" spans="1:8" x14ac:dyDescent="0.25">
      <c r="A7" s="3"/>
      <c r="B7" s="7"/>
      <c r="C7" s="3"/>
      <c r="D7" s="25">
        <v>45666</v>
      </c>
      <c r="E7" s="25"/>
      <c r="F7" s="3"/>
      <c r="G7" s="3"/>
      <c r="H7" s="3"/>
    </row>
    <row r="8" spans="1:8" x14ac:dyDescent="0.25">
      <c r="A8" s="3"/>
      <c r="B8" s="7"/>
      <c r="C8" s="3"/>
      <c r="D8" s="17"/>
      <c r="E8" s="17"/>
      <c r="F8" s="3"/>
      <c r="G8" s="3"/>
      <c r="H8" s="3"/>
    </row>
    <row r="9" spans="1:8" x14ac:dyDescent="0.25">
      <c r="A9" s="5"/>
      <c r="B9" s="6"/>
      <c r="C9" s="5"/>
      <c r="D9" s="5"/>
      <c r="E9" s="5"/>
      <c r="F9" s="5"/>
      <c r="G9" s="5"/>
      <c r="H9" s="5"/>
    </row>
    <row r="10" spans="1:8" ht="17.25" x14ac:dyDescent="0.25">
      <c r="A10" s="26" t="s">
        <v>3</v>
      </c>
      <c r="B10" s="26"/>
      <c r="C10" s="26"/>
      <c r="D10" s="26"/>
      <c r="E10" s="26"/>
      <c r="F10" s="26"/>
      <c r="G10" s="26"/>
      <c r="H10" s="26"/>
    </row>
    <row r="11" spans="1:8" ht="17.25" customHeight="1" x14ac:dyDescent="0.25">
      <c r="A11" s="26" t="s">
        <v>4</v>
      </c>
      <c r="B11" s="26"/>
      <c r="C11" s="26"/>
      <c r="D11" s="26"/>
      <c r="E11" s="26"/>
      <c r="F11" s="26"/>
      <c r="G11" s="26"/>
      <c r="H11" s="26"/>
    </row>
    <row r="12" spans="1:8" ht="17.25" customHeight="1" x14ac:dyDescent="0.25">
      <c r="A12" s="18"/>
      <c r="B12" s="18"/>
      <c r="C12" s="18"/>
      <c r="D12" s="18"/>
      <c r="E12" s="18"/>
      <c r="F12" s="18"/>
      <c r="G12" s="18"/>
      <c r="H12" s="18"/>
    </row>
    <row r="14" spans="1:8" x14ac:dyDescent="0.25">
      <c r="A14" s="22" t="s">
        <v>60</v>
      </c>
      <c r="B14" s="22"/>
      <c r="C14" s="22"/>
      <c r="D14" s="22"/>
      <c r="E14" s="22"/>
      <c r="F14" s="22"/>
      <c r="G14" s="22"/>
      <c r="H14" s="22"/>
    </row>
    <row r="15" spans="1:8" x14ac:dyDescent="0.25">
      <c r="A15" s="19" t="s">
        <v>6</v>
      </c>
      <c r="B15" s="19"/>
      <c r="C15" s="19"/>
      <c r="D15" s="19"/>
      <c r="E15" s="19"/>
      <c r="F15" s="19"/>
      <c r="G15" s="19"/>
      <c r="H15" s="19"/>
    </row>
    <row r="16" spans="1:8" ht="15.75" customHeight="1" x14ac:dyDescent="0.25">
      <c r="A16" s="20" t="s">
        <v>7</v>
      </c>
      <c r="B16" s="21" t="s">
        <v>8</v>
      </c>
      <c r="C16" s="20" t="s">
        <v>9</v>
      </c>
      <c r="D16" s="20" t="s">
        <v>10</v>
      </c>
      <c r="E16" s="20" t="s">
        <v>11</v>
      </c>
      <c r="F16" s="20"/>
      <c r="G16" s="20"/>
      <c r="H16" s="20" t="s">
        <v>12</v>
      </c>
    </row>
    <row r="17" spans="1:8" ht="22.5" customHeight="1" x14ac:dyDescent="0.25">
      <c r="A17" s="20"/>
      <c r="B17" s="21"/>
      <c r="C17" s="20"/>
      <c r="D17" s="20"/>
      <c r="E17" s="12" t="s">
        <v>13</v>
      </c>
      <c r="F17" s="12" t="s">
        <v>14</v>
      </c>
      <c r="G17" s="12" t="s">
        <v>15</v>
      </c>
      <c r="H17" s="20"/>
    </row>
    <row r="18" spans="1:8" x14ac:dyDescent="0.25">
      <c r="A18" s="12">
        <v>729</v>
      </c>
      <c r="B18" s="13" t="s">
        <v>61</v>
      </c>
      <c r="C18" s="12">
        <v>210</v>
      </c>
      <c r="D18" s="12">
        <v>22.8</v>
      </c>
      <c r="E18" s="12">
        <v>4.82</v>
      </c>
      <c r="F18" s="12">
        <v>3.97</v>
      </c>
      <c r="G18" s="12">
        <v>17.57</v>
      </c>
      <c r="H18" s="12">
        <v>185.82</v>
      </c>
    </row>
    <row r="19" spans="1:8" x14ac:dyDescent="0.25">
      <c r="A19" s="12">
        <v>737</v>
      </c>
      <c r="B19" s="13" t="s">
        <v>19</v>
      </c>
      <c r="C19" s="12">
        <v>10</v>
      </c>
      <c r="D19" s="12">
        <v>13</v>
      </c>
      <c r="E19" s="12">
        <v>2.68</v>
      </c>
      <c r="F19" s="12">
        <v>2.52</v>
      </c>
      <c r="G19" s="12">
        <v>0</v>
      </c>
      <c r="H19" s="12">
        <v>33.4</v>
      </c>
    </row>
    <row r="20" spans="1:8" x14ac:dyDescent="0.25">
      <c r="A20" s="12">
        <v>1090</v>
      </c>
      <c r="B20" s="13" t="s">
        <v>80</v>
      </c>
      <c r="C20" s="12">
        <v>200</v>
      </c>
      <c r="D20" s="12">
        <v>22.45</v>
      </c>
      <c r="E20" s="12">
        <v>3.97</v>
      </c>
      <c r="F20" s="12">
        <v>3.2</v>
      </c>
      <c r="G20" s="12">
        <v>25.78</v>
      </c>
      <c r="H20" s="12">
        <v>144</v>
      </c>
    </row>
    <row r="21" spans="1:8" x14ac:dyDescent="0.25">
      <c r="A21" s="12">
        <v>616</v>
      </c>
      <c r="B21" s="13" t="s">
        <v>16</v>
      </c>
      <c r="C21" s="12">
        <v>29</v>
      </c>
      <c r="D21" s="12">
        <v>2.57</v>
      </c>
      <c r="E21" s="12">
        <v>2.23</v>
      </c>
      <c r="F21" s="12">
        <v>0.23</v>
      </c>
      <c r="G21" s="12">
        <v>14.82</v>
      </c>
      <c r="H21" s="12">
        <v>69.599999999999994</v>
      </c>
    </row>
    <row r="22" spans="1:8" x14ac:dyDescent="0.25">
      <c r="A22" s="12">
        <v>600</v>
      </c>
      <c r="B22" s="13" t="s">
        <v>27</v>
      </c>
      <c r="C22" s="12">
        <v>100</v>
      </c>
      <c r="D22" s="12">
        <v>15.63</v>
      </c>
      <c r="E22" s="12">
        <v>0.4</v>
      </c>
      <c r="F22" s="12">
        <v>0.4</v>
      </c>
      <c r="G22" s="12">
        <v>9.8000000000000007</v>
      </c>
      <c r="H22" s="12">
        <v>45</v>
      </c>
    </row>
    <row r="23" spans="1:8" x14ac:dyDescent="0.25">
      <c r="A23" s="12"/>
      <c r="B23" s="13" t="s">
        <v>28</v>
      </c>
      <c r="C23" s="11">
        <f>SUM(C18:C22)</f>
        <v>549</v>
      </c>
      <c r="D23" s="11">
        <f t="shared" ref="D23:H23" si="0">SUM(D18:D22)</f>
        <v>76.45</v>
      </c>
      <c r="E23" s="11">
        <f t="shared" si="0"/>
        <v>14.100000000000001</v>
      </c>
      <c r="F23" s="11">
        <f t="shared" si="0"/>
        <v>10.320000000000002</v>
      </c>
      <c r="G23" s="11">
        <f t="shared" si="0"/>
        <v>67.97</v>
      </c>
      <c r="H23" s="11">
        <f t="shared" si="0"/>
        <v>477.82000000000005</v>
      </c>
    </row>
    <row r="24" spans="1:8" x14ac:dyDescent="0.25">
      <c r="A24" s="23"/>
      <c r="B24" s="23"/>
      <c r="C24" s="23"/>
      <c r="D24" s="23"/>
      <c r="E24" s="23"/>
      <c r="F24" s="23"/>
      <c r="G24" s="23"/>
      <c r="H24" s="23"/>
    </row>
    <row r="25" spans="1:8" x14ac:dyDescent="0.25">
      <c r="A25" s="19" t="s">
        <v>21</v>
      </c>
      <c r="B25" s="19"/>
      <c r="C25" s="19"/>
      <c r="D25" s="19"/>
      <c r="E25" s="19"/>
      <c r="F25" s="19"/>
      <c r="G25" s="19"/>
      <c r="H25" s="19"/>
    </row>
    <row r="26" spans="1:8" ht="22.5" customHeight="1" x14ac:dyDescent="0.25">
      <c r="A26" s="20" t="s">
        <v>7</v>
      </c>
      <c r="B26" s="21" t="s">
        <v>8</v>
      </c>
      <c r="C26" s="20" t="s">
        <v>9</v>
      </c>
      <c r="D26" s="20" t="s">
        <v>10</v>
      </c>
      <c r="E26" s="20" t="s">
        <v>11</v>
      </c>
      <c r="F26" s="20"/>
      <c r="G26" s="20"/>
      <c r="H26" s="20" t="s">
        <v>12</v>
      </c>
    </row>
    <row r="27" spans="1:8" x14ac:dyDescent="0.25">
      <c r="A27" s="20"/>
      <c r="B27" s="21"/>
      <c r="C27" s="20"/>
      <c r="D27" s="20"/>
      <c r="E27" s="12" t="s">
        <v>13</v>
      </c>
      <c r="F27" s="12" t="s">
        <v>14</v>
      </c>
      <c r="G27" s="12" t="s">
        <v>15</v>
      </c>
      <c r="H27" s="20"/>
    </row>
    <row r="28" spans="1:8" x14ac:dyDescent="0.25">
      <c r="A28" s="12">
        <v>680</v>
      </c>
      <c r="B28" s="13" t="s">
        <v>22</v>
      </c>
      <c r="C28" s="12">
        <v>200</v>
      </c>
      <c r="D28" s="12">
        <v>12.02</v>
      </c>
      <c r="E28" s="12">
        <v>1.36</v>
      </c>
      <c r="F28" s="12">
        <v>3.91</v>
      </c>
      <c r="G28" s="12">
        <v>10.79</v>
      </c>
      <c r="H28" s="12">
        <v>80.27</v>
      </c>
    </row>
    <row r="29" spans="1:8" x14ac:dyDescent="0.25">
      <c r="A29" s="12">
        <v>608</v>
      </c>
      <c r="B29" s="13" t="s">
        <v>37</v>
      </c>
      <c r="C29" s="12">
        <v>150</v>
      </c>
      <c r="D29" s="12">
        <v>17.34</v>
      </c>
      <c r="E29" s="12">
        <v>8.6</v>
      </c>
      <c r="F29" s="12">
        <v>5.44</v>
      </c>
      <c r="G29" s="12">
        <v>42.21</v>
      </c>
      <c r="H29" s="12">
        <v>256.57</v>
      </c>
    </row>
    <row r="30" spans="1:8" x14ac:dyDescent="0.25">
      <c r="A30" s="12">
        <v>616</v>
      </c>
      <c r="B30" s="13" t="s">
        <v>16</v>
      </c>
      <c r="C30" s="12">
        <v>52</v>
      </c>
      <c r="D30" s="12">
        <v>4.63</v>
      </c>
      <c r="E30" s="12">
        <v>4</v>
      </c>
      <c r="F30" s="12">
        <v>0.42</v>
      </c>
      <c r="G30" s="12">
        <v>26.57</v>
      </c>
      <c r="H30" s="12">
        <v>124.8</v>
      </c>
    </row>
    <row r="31" spans="1:8" x14ac:dyDescent="0.25">
      <c r="A31" s="12">
        <v>1105</v>
      </c>
      <c r="B31" s="13" t="s">
        <v>62</v>
      </c>
      <c r="C31" s="12">
        <v>90</v>
      </c>
      <c r="D31" s="12">
        <v>44.16</v>
      </c>
      <c r="E31" s="12">
        <v>9.77</v>
      </c>
      <c r="F31" s="12">
        <v>15.4</v>
      </c>
      <c r="G31" s="12">
        <v>12.91</v>
      </c>
      <c r="H31" s="12">
        <v>226.24</v>
      </c>
    </row>
    <row r="32" spans="1:8" x14ac:dyDescent="0.25">
      <c r="A32" s="12">
        <v>620</v>
      </c>
      <c r="B32" s="13" t="s">
        <v>51</v>
      </c>
      <c r="C32" s="12">
        <v>190</v>
      </c>
      <c r="D32" s="12">
        <v>14.67</v>
      </c>
      <c r="E32" s="12">
        <v>0.47</v>
      </c>
      <c r="F32" s="12">
        <v>7.0000000000000007E-2</v>
      </c>
      <c r="G32" s="12">
        <v>12.07</v>
      </c>
      <c r="H32" s="12">
        <v>50.97</v>
      </c>
    </row>
    <row r="33" spans="1:8" x14ac:dyDescent="0.25">
      <c r="A33" s="12">
        <v>760</v>
      </c>
      <c r="B33" s="13" t="s">
        <v>26</v>
      </c>
      <c r="C33" s="12">
        <v>60</v>
      </c>
      <c r="D33" s="12">
        <v>14.21</v>
      </c>
      <c r="E33" s="12">
        <v>0.6</v>
      </c>
      <c r="F33" s="12">
        <v>3.03</v>
      </c>
      <c r="G33" s="12">
        <v>2.61</v>
      </c>
      <c r="H33" s="12">
        <v>40.76</v>
      </c>
    </row>
    <row r="34" spans="1:8" x14ac:dyDescent="0.25">
      <c r="A34" s="12"/>
      <c r="B34" s="13" t="s">
        <v>28</v>
      </c>
      <c r="C34" s="11">
        <f>SUM(C28:C33)</f>
        <v>742</v>
      </c>
      <c r="D34" s="11">
        <f t="shared" ref="D34:H34" si="1">SUM(D28:D33)</f>
        <v>107.03</v>
      </c>
      <c r="E34" s="11">
        <f t="shared" si="1"/>
        <v>24.799999999999997</v>
      </c>
      <c r="F34" s="11">
        <f t="shared" si="1"/>
        <v>28.270000000000003</v>
      </c>
      <c r="G34" s="11">
        <f t="shared" si="1"/>
        <v>107.15999999999998</v>
      </c>
      <c r="H34" s="11">
        <f t="shared" si="1"/>
        <v>779.61</v>
      </c>
    </row>
    <row r="35" spans="1:8" x14ac:dyDescent="0.25">
      <c r="A35" s="20"/>
      <c r="B35" s="20"/>
      <c r="C35" s="20"/>
      <c r="D35" s="20"/>
      <c r="E35" s="20"/>
      <c r="F35" s="20"/>
      <c r="G35" s="20"/>
      <c r="H35" s="20"/>
    </row>
    <row r="36" spans="1:8" x14ac:dyDescent="0.25">
      <c r="A36" s="22" t="s">
        <v>63</v>
      </c>
      <c r="B36" s="22"/>
      <c r="C36" s="22"/>
      <c r="D36" s="22"/>
      <c r="E36" s="22"/>
      <c r="F36" s="22"/>
      <c r="G36" s="22"/>
      <c r="H36" s="22"/>
    </row>
    <row r="37" spans="1:8" x14ac:dyDescent="0.25">
      <c r="A37" s="19" t="s">
        <v>6</v>
      </c>
      <c r="B37" s="19"/>
      <c r="C37" s="19"/>
      <c r="D37" s="19"/>
      <c r="E37" s="19"/>
      <c r="F37" s="19"/>
      <c r="G37" s="19"/>
      <c r="H37" s="19"/>
    </row>
    <row r="38" spans="1:8" ht="22.5" customHeight="1" x14ac:dyDescent="0.25">
      <c r="A38" s="20" t="s">
        <v>7</v>
      </c>
      <c r="B38" s="21" t="s">
        <v>8</v>
      </c>
      <c r="C38" s="20" t="s">
        <v>9</v>
      </c>
      <c r="D38" s="20" t="s">
        <v>10</v>
      </c>
      <c r="E38" s="20" t="s">
        <v>11</v>
      </c>
      <c r="F38" s="20"/>
      <c r="G38" s="20"/>
      <c r="H38" s="20" t="s">
        <v>12</v>
      </c>
    </row>
    <row r="39" spans="1:8" x14ac:dyDescent="0.25">
      <c r="A39" s="20"/>
      <c r="B39" s="21"/>
      <c r="C39" s="20"/>
      <c r="D39" s="20"/>
      <c r="E39" s="12" t="s">
        <v>13</v>
      </c>
      <c r="F39" s="12" t="s">
        <v>14</v>
      </c>
      <c r="G39" s="12" t="s">
        <v>15</v>
      </c>
      <c r="H39" s="20"/>
    </row>
    <row r="40" spans="1:8" x14ac:dyDescent="0.25">
      <c r="A40" s="12">
        <v>616</v>
      </c>
      <c r="B40" s="13" t="s">
        <v>16</v>
      </c>
      <c r="C40" s="12">
        <v>37</v>
      </c>
      <c r="D40" s="12">
        <v>3.32</v>
      </c>
      <c r="E40" s="12">
        <v>2.85</v>
      </c>
      <c r="F40" s="12">
        <v>0.3</v>
      </c>
      <c r="G40" s="12">
        <v>18.91</v>
      </c>
      <c r="H40" s="12">
        <v>88.8</v>
      </c>
    </row>
    <row r="41" spans="1:8" x14ac:dyDescent="0.25">
      <c r="A41" s="12">
        <v>684</v>
      </c>
      <c r="B41" s="13" t="s">
        <v>39</v>
      </c>
      <c r="C41" s="12">
        <v>200</v>
      </c>
      <c r="D41" s="12">
        <v>2.95</v>
      </c>
      <c r="E41" s="12">
        <v>0.13</v>
      </c>
      <c r="F41" s="12">
        <v>0.03</v>
      </c>
      <c r="G41" s="12">
        <v>9.4600000000000009</v>
      </c>
      <c r="H41" s="12">
        <v>37.32</v>
      </c>
    </row>
    <row r="42" spans="1:8" x14ac:dyDescent="0.25">
      <c r="A42" s="12">
        <v>1098</v>
      </c>
      <c r="B42" s="13" t="s">
        <v>64</v>
      </c>
      <c r="C42" s="12">
        <v>200</v>
      </c>
      <c r="D42" s="12">
        <v>59.98</v>
      </c>
      <c r="E42" s="12">
        <v>16.05</v>
      </c>
      <c r="F42" s="12">
        <v>13.06</v>
      </c>
      <c r="G42" s="12">
        <v>39.75</v>
      </c>
      <c r="H42" s="12">
        <v>335.96</v>
      </c>
    </row>
    <row r="43" spans="1:8" x14ac:dyDescent="0.25">
      <c r="A43" s="12">
        <v>708</v>
      </c>
      <c r="B43" s="13" t="s">
        <v>65</v>
      </c>
      <c r="C43" s="12">
        <v>65</v>
      </c>
      <c r="D43" s="12">
        <v>10.199999999999999</v>
      </c>
      <c r="E43" s="12">
        <v>1</v>
      </c>
      <c r="F43" s="12">
        <v>4.38</v>
      </c>
      <c r="G43" s="12">
        <v>6.99</v>
      </c>
      <c r="H43" s="12">
        <v>68.95</v>
      </c>
    </row>
    <row r="44" spans="1:8" x14ac:dyDescent="0.25">
      <c r="A44" s="12"/>
      <c r="B44" s="13" t="s">
        <v>28</v>
      </c>
      <c r="C44" s="11">
        <f>SUM(C40:C43)</f>
        <v>502</v>
      </c>
      <c r="D44" s="11">
        <f t="shared" ref="D44:H44" si="2">SUM(D40:D43)</f>
        <v>76.45</v>
      </c>
      <c r="E44" s="11">
        <f t="shared" si="2"/>
        <v>20.03</v>
      </c>
      <c r="F44" s="11">
        <f t="shared" si="2"/>
        <v>17.77</v>
      </c>
      <c r="G44" s="11">
        <f t="shared" si="2"/>
        <v>75.11</v>
      </c>
      <c r="H44" s="11">
        <f t="shared" si="2"/>
        <v>531.03</v>
      </c>
    </row>
    <row r="45" spans="1:8" x14ac:dyDescent="0.25">
      <c r="A45" s="23"/>
      <c r="B45" s="23"/>
      <c r="C45" s="23"/>
      <c r="D45" s="23"/>
      <c r="E45" s="23"/>
      <c r="F45" s="23"/>
      <c r="G45" s="23"/>
      <c r="H45" s="23"/>
    </row>
    <row r="46" spans="1:8" x14ac:dyDescent="0.25">
      <c r="A46" s="19" t="s">
        <v>21</v>
      </c>
      <c r="B46" s="19"/>
      <c r="C46" s="19"/>
      <c r="D46" s="19"/>
      <c r="E46" s="19"/>
      <c r="F46" s="19"/>
      <c r="G46" s="19"/>
      <c r="H46" s="19"/>
    </row>
    <row r="47" spans="1:8" ht="22.5" customHeight="1" x14ac:dyDescent="0.25">
      <c r="A47" s="20" t="s">
        <v>7</v>
      </c>
      <c r="B47" s="21" t="s">
        <v>8</v>
      </c>
      <c r="C47" s="20" t="s">
        <v>9</v>
      </c>
      <c r="D47" s="20" t="s">
        <v>10</v>
      </c>
      <c r="E47" s="20" t="s">
        <v>11</v>
      </c>
      <c r="F47" s="20"/>
      <c r="G47" s="20"/>
      <c r="H47" s="20" t="s">
        <v>12</v>
      </c>
    </row>
    <row r="48" spans="1:8" x14ac:dyDescent="0.25">
      <c r="A48" s="20"/>
      <c r="B48" s="21"/>
      <c r="C48" s="20"/>
      <c r="D48" s="20"/>
      <c r="E48" s="12" t="s">
        <v>13</v>
      </c>
      <c r="F48" s="12" t="s">
        <v>14</v>
      </c>
      <c r="G48" s="12" t="s">
        <v>15</v>
      </c>
      <c r="H48" s="20"/>
    </row>
    <row r="49" spans="1:8" x14ac:dyDescent="0.25">
      <c r="A49" s="12">
        <v>764</v>
      </c>
      <c r="B49" s="13" t="s">
        <v>40</v>
      </c>
      <c r="C49" s="12">
        <v>200</v>
      </c>
      <c r="D49" s="12">
        <v>12.77</v>
      </c>
      <c r="E49" s="12">
        <v>2.11</v>
      </c>
      <c r="F49" s="12">
        <v>2.2200000000000002</v>
      </c>
      <c r="G49" s="12">
        <v>16.37</v>
      </c>
      <c r="H49" s="12">
        <v>95.66</v>
      </c>
    </row>
    <row r="50" spans="1:8" x14ac:dyDescent="0.25">
      <c r="A50" s="12">
        <v>703</v>
      </c>
      <c r="B50" s="13" t="s">
        <v>57</v>
      </c>
      <c r="C50" s="12">
        <v>90</v>
      </c>
      <c r="D50" s="12">
        <v>32.42</v>
      </c>
      <c r="E50" s="12">
        <v>7.86</v>
      </c>
      <c r="F50" s="12">
        <v>4.25</v>
      </c>
      <c r="G50" s="12">
        <v>4.47</v>
      </c>
      <c r="H50" s="12">
        <v>83.29</v>
      </c>
    </row>
    <row r="51" spans="1:8" x14ac:dyDescent="0.25">
      <c r="A51" s="12">
        <v>1087</v>
      </c>
      <c r="B51" s="13" t="s">
        <v>58</v>
      </c>
      <c r="C51" s="12">
        <v>170</v>
      </c>
      <c r="D51" s="12">
        <v>35.58</v>
      </c>
      <c r="E51" s="12">
        <v>3.58</v>
      </c>
      <c r="F51" s="12">
        <v>5.31</v>
      </c>
      <c r="G51" s="12">
        <v>22.34</v>
      </c>
      <c r="H51" s="12">
        <v>178.96</v>
      </c>
    </row>
    <row r="52" spans="1:8" x14ac:dyDescent="0.25">
      <c r="A52" s="12">
        <v>616</v>
      </c>
      <c r="B52" s="13" t="s">
        <v>16</v>
      </c>
      <c r="C52" s="12">
        <v>45</v>
      </c>
      <c r="D52" s="12">
        <v>4.04</v>
      </c>
      <c r="E52" s="12">
        <v>3.46</v>
      </c>
      <c r="F52" s="12">
        <v>0.36</v>
      </c>
      <c r="G52" s="12">
        <v>22.99</v>
      </c>
      <c r="H52" s="12">
        <v>108</v>
      </c>
    </row>
    <row r="53" spans="1:8" x14ac:dyDescent="0.25">
      <c r="A53" s="12">
        <v>973</v>
      </c>
      <c r="B53" s="13" t="s">
        <v>33</v>
      </c>
      <c r="C53" s="12">
        <v>85</v>
      </c>
      <c r="D53" s="12">
        <v>11.09</v>
      </c>
      <c r="E53" s="12">
        <v>1.32</v>
      </c>
      <c r="F53" s="12">
        <v>4.32</v>
      </c>
      <c r="G53" s="12">
        <v>7.92</v>
      </c>
      <c r="H53" s="12">
        <v>74.97</v>
      </c>
    </row>
    <row r="54" spans="1:8" x14ac:dyDescent="0.25">
      <c r="A54" s="12">
        <v>759</v>
      </c>
      <c r="B54" s="13" t="s">
        <v>25</v>
      </c>
      <c r="C54" s="12">
        <v>200</v>
      </c>
      <c r="D54" s="12">
        <v>7.89</v>
      </c>
      <c r="E54" s="12">
        <v>0.34</v>
      </c>
      <c r="F54" s="12">
        <v>0.28000000000000003</v>
      </c>
      <c r="G54" s="12">
        <v>19.05</v>
      </c>
      <c r="H54" s="12">
        <v>89.96</v>
      </c>
    </row>
    <row r="55" spans="1:8" x14ac:dyDescent="0.25">
      <c r="A55" s="12">
        <v>615</v>
      </c>
      <c r="B55" s="13" t="s">
        <v>48</v>
      </c>
      <c r="C55" s="12">
        <v>36</v>
      </c>
      <c r="D55" s="12">
        <v>3.24</v>
      </c>
      <c r="E55" s="12">
        <v>2.4500000000000002</v>
      </c>
      <c r="F55" s="12">
        <v>0.47</v>
      </c>
      <c r="G55" s="12">
        <v>14.65</v>
      </c>
      <c r="H55" s="12">
        <v>74.52</v>
      </c>
    </row>
    <row r="56" spans="1:8" x14ac:dyDescent="0.25">
      <c r="A56" s="12"/>
      <c r="B56" s="13" t="s">
        <v>28</v>
      </c>
      <c r="C56" s="11">
        <f>SUM(C49:C55)</f>
        <v>826</v>
      </c>
      <c r="D56" s="11">
        <f t="shared" ref="D56:H56" si="3">SUM(D49:D55)</f>
        <v>107.03</v>
      </c>
      <c r="E56" s="11">
        <f t="shared" si="3"/>
        <v>21.12</v>
      </c>
      <c r="F56" s="11">
        <f t="shared" si="3"/>
        <v>17.21</v>
      </c>
      <c r="G56" s="11">
        <f t="shared" si="3"/>
        <v>107.79</v>
      </c>
      <c r="H56" s="11">
        <f t="shared" si="3"/>
        <v>705.36</v>
      </c>
    </row>
    <row r="57" spans="1:8" x14ac:dyDescent="0.25">
      <c r="A57" s="20"/>
      <c r="B57" s="20"/>
      <c r="C57" s="20"/>
      <c r="D57" s="20"/>
      <c r="E57" s="20"/>
      <c r="F57" s="20"/>
      <c r="G57" s="20"/>
      <c r="H57" s="20"/>
    </row>
    <row r="58" spans="1:8" x14ac:dyDescent="0.25">
      <c r="A58" s="22" t="s">
        <v>66</v>
      </c>
      <c r="B58" s="22"/>
      <c r="C58" s="22"/>
      <c r="D58" s="22"/>
      <c r="E58" s="22"/>
      <c r="F58" s="22"/>
      <c r="G58" s="22"/>
      <c r="H58" s="22"/>
    </row>
    <row r="59" spans="1:8" x14ac:dyDescent="0.25">
      <c r="A59" s="19" t="s">
        <v>6</v>
      </c>
      <c r="B59" s="19"/>
      <c r="C59" s="19"/>
      <c r="D59" s="19"/>
      <c r="E59" s="19"/>
      <c r="F59" s="19"/>
      <c r="G59" s="19"/>
      <c r="H59" s="19"/>
    </row>
    <row r="60" spans="1:8" ht="22.5" customHeight="1" x14ac:dyDescent="0.25">
      <c r="A60" s="20" t="s">
        <v>7</v>
      </c>
      <c r="B60" s="21" t="s">
        <v>8</v>
      </c>
      <c r="C60" s="20" t="s">
        <v>9</v>
      </c>
      <c r="D60" s="20" t="s">
        <v>10</v>
      </c>
      <c r="E60" s="20" t="s">
        <v>11</v>
      </c>
      <c r="F60" s="20"/>
      <c r="G60" s="20"/>
      <c r="H60" s="20" t="s">
        <v>12</v>
      </c>
    </row>
    <row r="61" spans="1:8" x14ac:dyDescent="0.25">
      <c r="A61" s="20"/>
      <c r="B61" s="21"/>
      <c r="C61" s="20"/>
      <c r="D61" s="20"/>
      <c r="E61" s="12" t="s">
        <v>13</v>
      </c>
      <c r="F61" s="12" t="s">
        <v>14</v>
      </c>
      <c r="G61" s="12" t="s">
        <v>15</v>
      </c>
      <c r="H61" s="20"/>
    </row>
    <row r="62" spans="1:8" x14ac:dyDescent="0.25">
      <c r="A62" s="12">
        <v>801</v>
      </c>
      <c r="B62" s="13" t="s">
        <v>24</v>
      </c>
      <c r="C62" s="12">
        <v>150</v>
      </c>
      <c r="D62" s="12">
        <v>14.18</v>
      </c>
      <c r="E62" s="12">
        <v>6.61</v>
      </c>
      <c r="F62" s="12">
        <v>5.69</v>
      </c>
      <c r="G62" s="12">
        <v>38</v>
      </c>
      <c r="H62" s="12">
        <v>233.24</v>
      </c>
    </row>
    <row r="63" spans="1:8" x14ac:dyDescent="0.25">
      <c r="A63" s="12">
        <v>682</v>
      </c>
      <c r="B63" s="13" t="s">
        <v>20</v>
      </c>
      <c r="C63" s="12">
        <v>180</v>
      </c>
      <c r="D63" s="12">
        <v>1.82</v>
      </c>
      <c r="E63" s="12">
        <v>0.09</v>
      </c>
      <c r="F63" s="12">
        <v>0.02</v>
      </c>
      <c r="G63" s="12">
        <v>8.57</v>
      </c>
      <c r="H63" s="12">
        <v>33.090000000000003</v>
      </c>
    </row>
    <row r="64" spans="1:8" x14ac:dyDescent="0.25">
      <c r="A64" s="12">
        <v>616</v>
      </c>
      <c r="B64" s="13" t="s">
        <v>16</v>
      </c>
      <c r="C64" s="12">
        <v>20</v>
      </c>
      <c r="D64" s="12">
        <v>1.81</v>
      </c>
      <c r="E64" s="12">
        <v>1.54</v>
      </c>
      <c r="F64" s="12">
        <v>0.16</v>
      </c>
      <c r="G64" s="12">
        <v>10.220000000000001</v>
      </c>
      <c r="H64" s="12">
        <v>48</v>
      </c>
    </row>
    <row r="65" spans="1:8" x14ac:dyDescent="0.25">
      <c r="A65" s="12">
        <v>1107</v>
      </c>
      <c r="B65" s="13" t="s">
        <v>67</v>
      </c>
      <c r="C65" s="12">
        <v>90</v>
      </c>
      <c r="D65" s="12">
        <v>44.24</v>
      </c>
      <c r="E65" s="12">
        <v>9.85</v>
      </c>
      <c r="F65" s="12">
        <v>15.23</v>
      </c>
      <c r="G65" s="12">
        <v>11.34</v>
      </c>
      <c r="H65" s="12">
        <v>218.93</v>
      </c>
    </row>
    <row r="66" spans="1:8" x14ac:dyDescent="0.25">
      <c r="A66" s="12">
        <v>1130</v>
      </c>
      <c r="B66" s="13" t="s">
        <v>68</v>
      </c>
      <c r="C66" s="12">
        <v>60</v>
      </c>
      <c r="D66" s="12">
        <v>14.4</v>
      </c>
      <c r="E66" s="12">
        <v>1.1200000000000001</v>
      </c>
      <c r="F66" s="12">
        <v>2.12</v>
      </c>
      <c r="G66" s="12">
        <v>4.08</v>
      </c>
      <c r="H66" s="12">
        <v>40.659999999999997</v>
      </c>
    </row>
    <row r="67" spans="1:8" x14ac:dyDescent="0.25">
      <c r="A67" s="12"/>
      <c r="B67" s="13" t="s">
        <v>28</v>
      </c>
      <c r="C67" s="11">
        <f>SUM(C62:C66)</f>
        <v>500</v>
      </c>
      <c r="D67" s="11">
        <f t="shared" ref="D67:H67" si="4">SUM(D62:D66)</f>
        <v>76.45</v>
      </c>
      <c r="E67" s="11">
        <f t="shared" si="4"/>
        <v>19.21</v>
      </c>
      <c r="F67" s="11">
        <f t="shared" si="4"/>
        <v>23.220000000000002</v>
      </c>
      <c r="G67" s="11">
        <f t="shared" si="4"/>
        <v>72.209999999999994</v>
      </c>
      <c r="H67" s="11">
        <f t="shared" si="4"/>
        <v>573.91999999999996</v>
      </c>
    </row>
    <row r="68" spans="1:8" x14ac:dyDescent="0.25">
      <c r="A68" s="23"/>
      <c r="B68" s="23"/>
      <c r="C68" s="23"/>
      <c r="D68" s="23"/>
      <c r="E68" s="23"/>
      <c r="F68" s="23"/>
      <c r="G68" s="23"/>
      <c r="H68" s="23"/>
    </row>
    <row r="69" spans="1:8" x14ac:dyDescent="0.25">
      <c r="A69" s="19" t="s">
        <v>21</v>
      </c>
      <c r="B69" s="19"/>
      <c r="C69" s="19"/>
      <c r="D69" s="19"/>
      <c r="E69" s="19"/>
      <c r="F69" s="19"/>
      <c r="G69" s="19"/>
      <c r="H69" s="19"/>
    </row>
    <row r="70" spans="1:8" ht="22.5" customHeight="1" x14ac:dyDescent="0.25">
      <c r="A70" s="20" t="s">
        <v>7</v>
      </c>
      <c r="B70" s="21" t="s">
        <v>8</v>
      </c>
      <c r="C70" s="20" t="s">
        <v>9</v>
      </c>
      <c r="D70" s="20" t="s">
        <v>10</v>
      </c>
      <c r="E70" s="20" t="s">
        <v>11</v>
      </c>
      <c r="F70" s="20"/>
      <c r="G70" s="20"/>
      <c r="H70" s="20" t="s">
        <v>12</v>
      </c>
    </row>
    <row r="71" spans="1:8" x14ac:dyDescent="0.25">
      <c r="A71" s="20"/>
      <c r="B71" s="21"/>
      <c r="C71" s="20"/>
      <c r="D71" s="20"/>
      <c r="E71" s="12" t="s">
        <v>13</v>
      </c>
      <c r="F71" s="12" t="s">
        <v>14</v>
      </c>
      <c r="G71" s="12" t="s">
        <v>15</v>
      </c>
      <c r="H71" s="20"/>
    </row>
    <row r="72" spans="1:8" x14ac:dyDescent="0.25">
      <c r="A72" s="12">
        <v>754</v>
      </c>
      <c r="B72" s="13" t="s">
        <v>56</v>
      </c>
      <c r="C72" s="12">
        <v>200</v>
      </c>
      <c r="D72" s="12">
        <v>10.89</v>
      </c>
      <c r="E72" s="12">
        <v>4.0599999999999996</v>
      </c>
      <c r="F72" s="12">
        <v>4.26</v>
      </c>
      <c r="G72" s="12">
        <v>15.56</v>
      </c>
      <c r="H72" s="12">
        <v>118.26</v>
      </c>
    </row>
    <row r="73" spans="1:8" x14ac:dyDescent="0.25">
      <c r="A73" s="12">
        <v>715</v>
      </c>
      <c r="B73" s="13" t="s">
        <v>45</v>
      </c>
      <c r="C73" s="12">
        <v>150</v>
      </c>
      <c r="D73" s="12">
        <v>18</v>
      </c>
      <c r="E73" s="12">
        <v>5.24</v>
      </c>
      <c r="F73" s="12">
        <v>4.28</v>
      </c>
      <c r="G73" s="12">
        <v>31.02</v>
      </c>
      <c r="H73" s="12">
        <v>183.67</v>
      </c>
    </row>
    <row r="74" spans="1:8" x14ac:dyDescent="0.25">
      <c r="A74" s="12">
        <v>769</v>
      </c>
      <c r="B74" s="13" t="s">
        <v>30</v>
      </c>
      <c r="C74" s="12">
        <v>180</v>
      </c>
      <c r="D74" s="12">
        <v>5.77</v>
      </c>
      <c r="E74" s="12">
        <v>0.41</v>
      </c>
      <c r="F74" s="12">
        <v>0</v>
      </c>
      <c r="G74" s="12">
        <v>17.8</v>
      </c>
      <c r="H74" s="12">
        <v>70.290000000000006</v>
      </c>
    </row>
    <row r="75" spans="1:8" x14ac:dyDescent="0.25">
      <c r="A75" s="12">
        <v>616</v>
      </c>
      <c r="B75" s="13" t="s">
        <v>16</v>
      </c>
      <c r="C75" s="12">
        <v>43</v>
      </c>
      <c r="D75" s="12">
        <v>3.84</v>
      </c>
      <c r="E75" s="12">
        <v>3.31</v>
      </c>
      <c r="F75" s="12">
        <v>0.34</v>
      </c>
      <c r="G75" s="12">
        <v>21.97</v>
      </c>
      <c r="H75" s="12">
        <v>103.2</v>
      </c>
    </row>
    <row r="76" spans="1:8" x14ac:dyDescent="0.25">
      <c r="A76" s="12">
        <v>905</v>
      </c>
      <c r="B76" s="13" t="s">
        <v>69</v>
      </c>
      <c r="C76" s="12">
        <v>90</v>
      </c>
      <c r="D76" s="12">
        <v>61.12</v>
      </c>
      <c r="E76" s="12">
        <v>25.19</v>
      </c>
      <c r="F76" s="12">
        <v>9.84</v>
      </c>
      <c r="G76" s="12">
        <v>0.44</v>
      </c>
      <c r="H76" s="12">
        <v>203.09</v>
      </c>
    </row>
    <row r="77" spans="1:8" x14ac:dyDescent="0.25">
      <c r="A77" s="12">
        <v>689</v>
      </c>
      <c r="B77" s="13" t="s">
        <v>55</v>
      </c>
      <c r="C77" s="12">
        <v>60</v>
      </c>
      <c r="D77" s="12">
        <v>7.41</v>
      </c>
      <c r="E77" s="12">
        <v>0.81</v>
      </c>
      <c r="F77" s="12">
        <v>3.65</v>
      </c>
      <c r="G77" s="12">
        <v>4.72</v>
      </c>
      <c r="H77" s="12">
        <v>53.91</v>
      </c>
    </row>
    <row r="78" spans="1:8" x14ac:dyDescent="0.25">
      <c r="A78" s="12"/>
      <c r="B78" s="13" t="s">
        <v>28</v>
      </c>
      <c r="C78" s="11">
        <f>SUM(C72:C77)</f>
        <v>723</v>
      </c>
      <c r="D78" s="11">
        <f t="shared" ref="D78:H78" si="5">SUM(D72:D77)</f>
        <v>107.03</v>
      </c>
      <c r="E78" s="11">
        <f t="shared" si="5"/>
        <v>39.020000000000003</v>
      </c>
      <c r="F78" s="11">
        <f t="shared" si="5"/>
        <v>22.369999999999997</v>
      </c>
      <c r="G78" s="11">
        <f t="shared" si="5"/>
        <v>91.509999999999991</v>
      </c>
      <c r="H78" s="11">
        <f t="shared" si="5"/>
        <v>732.42</v>
      </c>
    </row>
    <row r="79" spans="1:8" x14ac:dyDescent="0.25">
      <c r="A79" s="20"/>
      <c r="B79" s="20"/>
      <c r="C79" s="20"/>
      <c r="D79" s="20"/>
      <c r="E79" s="20"/>
      <c r="F79" s="20"/>
      <c r="G79" s="20"/>
      <c r="H79" s="20"/>
    </row>
    <row r="80" spans="1:8" x14ac:dyDescent="0.25">
      <c r="A80" s="22" t="s">
        <v>70</v>
      </c>
      <c r="B80" s="22"/>
      <c r="C80" s="22"/>
      <c r="D80" s="22"/>
      <c r="E80" s="22"/>
      <c r="F80" s="22"/>
      <c r="G80" s="22"/>
      <c r="H80" s="22"/>
    </row>
    <row r="81" spans="1:8" x14ac:dyDescent="0.25">
      <c r="A81" s="19" t="s">
        <v>6</v>
      </c>
      <c r="B81" s="19"/>
      <c r="C81" s="19"/>
      <c r="D81" s="19"/>
      <c r="E81" s="19"/>
      <c r="F81" s="19"/>
      <c r="G81" s="19"/>
      <c r="H81" s="19"/>
    </row>
    <row r="82" spans="1:8" ht="22.5" customHeight="1" x14ac:dyDescent="0.25">
      <c r="A82" s="20" t="s">
        <v>7</v>
      </c>
      <c r="B82" s="21" t="s">
        <v>8</v>
      </c>
      <c r="C82" s="20" t="s">
        <v>9</v>
      </c>
      <c r="D82" s="20" t="s">
        <v>10</v>
      </c>
      <c r="E82" s="20" t="s">
        <v>11</v>
      </c>
      <c r="F82" s="20"/>
      <c r="G82" s="20"/>
      <c r="H82" s="20" t="s">
        <v>12</v>
      </c>
    </row>
    <row r="83" spans="1:8" x14ac:dyDescent="0.25">
      <c r="A83" s="20"/>
      <c r="B83" s="21"/>
      <c r="C83" s="20"/>
      <c r="D83" s="20"/>
      <c r="E83" s="12" t="s">
        <v>13</v>
      </c>
      <c r="F83" s="12" t="s">
        <v>14</v>
      </c>
      <c r="G83" s="12" t="s">
        <v>15</v>
      </c>
      <c r="H83" s="20"/>
    </row>
    <row r="84" spans="1:8" x14ac:dyDescent="0.25">
      <c r="A84" s="12">
        <v>600</v>
      </c>
      <c r="B84" s="13" t="s">
        <v>27</v>
      </c>
      <c r="C84" s="12">
        <v>100</v>
      </c>
      <c r="D84" s="12">
        <v>15.63</v>
      </c>
      <c r="E84" s="12">
        <v>0.4</v>
      </c>
      <c r="F84" s="12">
        <v>0.4</v>
      </c>
      <c r="G84" s="12">
        <v>9.8000000000000007</v>
      </c>
      <c r="H84" s="12">
        <v>45</v>
      </c>
    </row>
    <row r="85" spans="1:8" x14ac:dyDescent="0.25">
      <c r="A85" s="12">
        <v>616</v>
      </c>
      <c r="B85" s="13" t="s">
        <v>16</v>
      </c>
      <c r="C85" s="12">
        <v>42</v>
      </c>
      <c r="D85" s="12">
        <v>3.78</v>
      </c>
      <c r="E85" s="12">
        <v>3.23</v>
      </c>
      <c r="F85" s="12">
        <v>0.34</v>
      </c>
      <c r="G85" s="12">
        <v>21.46</v>
      </c>
      <c r="H85" s="12">
        <v>100.8</v>
      </c>
    </row>
    <row r="86" spans="1:8" x14ac:dyDescent="0.25">
      <c r="A86" s="12">
        <v>1114</v>
      </c>
      <c r="B86" s="13" t="s">
        <v>29</v>
      </c>
      <c r="C86" s="12">
        <v>150</v>
      </c>
      <c r="D86" s="12">
        <v>54.92</v>
      </c>
      <c r="E86" s="12">
        <v>11.19</v>
      </c>
      <c r="F86" s="12">
        <v>9.25</v>
      </c>
      <c r="G86" s="12">
        <v>28.65</v>
      </c>
      <c r="H86" s="12">
        <v>289.77999999999997</v>
      </c>
    </row>
    <row r="87" spans="1:8" x14ac:dyDescent="0.25">
      <c r="A87" s="12">
        <v>682</v>
      </c>
      <c r="B87" s="13" t="s">
        <v>20</v>
      </c>
      <c r="C87" s="12">
        <v>210</v>
      </c>
      <c r="D87" s="12">
        <v>2.12</v>
      </c>
      <c r="E87" s="12">
        <v>0.1</v>
      </c>
      <c r="F87" s="12">
        <v>0.03</v>
      </c>
      <c r="G87" s="12">
        <v>10</v>
      </c>
      <c r="H87" s="12">
        <v>38.61</v>
      </c>
    </row>
    <row r="88" spans="1:8" x14ac:dyDescent="0.25">
      <c r="A88" s="12"/>
      <c r="B88" s="13" t="s">
        <v>28</v>
      </c>
      <c r="C88" s="11">
        <f>SUM(C84:C87)</f>
        <v>502</v>
      </c>
      <c r="D88" s="11">
        <f t="shared" ref="D88:H88" si="6">SUM(D84:D87)</f>
        <v>76.45</v>
      </c>
      <c r="E88" s="11">
        <f t="shared" si="6"/>
        <v>14.92</v>
      </c>
      <c r="F88" s="11">
        <f t="shared" si="6"/>
        <v>10.02</v>
      </c>
      <c r="G88" s="11">
        <f t="shared" si="6"/>
        <v>69.91</v>
      </c>
      <c r="H88" s="11">
        <f t="shared" si="6"/>
        <v>474.19</v>
      </c>
    </row>
    <row r="89" spans="1:8" x14ac:dyDescent="0.25">
      <c r="A89" s="23"/>
      <c r="B89" s="23"/>
      <c r="C89" s="23"/>
      <c r="D89" s="23"/>
      <c r="E89" s="23"/>
      <c r="F89" s="23"/>
      <c r="G89" s="23"/>
      <c r="H89" s="23"/>
    </row>
    <row r="90" spans="1:8" x14ac:dyDescent="0.25">
      <c r="A90" s="19" t="s">
        <v>21</v>
      </c>
      <c r="B90" s="19"/>
      <c r="C90" s="19"/>
      <c r="D90" s="19"/>
      <c r="E90" s="19"/>
      <c r="F90" s="19"/>
      <c r="G90" s="19"/>
      <c r="H90" s="19"/>
    </row>
    <row r="91" spans="1:8" ht="22.5" customHeight="1" x14ac:dyDescent="0.25">
      <c r="A91" s="20" t="s">
        <v>7</v>
      </c>
      <c r="B91" s="21" t="s">
        <v>8</v>
      </c>
      <c r="C91" s="20" t="s">
        <v>9</v>
      </c>
      <c r="D91" s="20" t="s">
        <v>10</v>
      </c>
      <c r="E91" s="20" t="s">
        <v>11</v>
      </c>
      <c r="F91" s="20"/>
      <c r="G91" s="20"/>
      <c r="H91" s="20" t="s">
        <v>12</v>
      </c>
    </row>
    <row r="92" spans="1:8" x14ac:dyDescent="0.25">
      <c r="A92" s="20"/>
      <c r="B92" s="21"/>
      <c r="C92" s="20"/>
      <c r="D92" s="20"/>
      <c r="E92" s="12" t="s">
        <v>13</v>
      </c>
      <c r="F92" s="12" t="s">
        <v>14</v>
      </c>
      <c r="G92" s="12" t="s">
        <v>15</v>
      </c>
      <c r="H92" s="20"/>
    </row>
    <row r="93" spans="1:8" x14ac:dyDescent="0.25">
      <c r="A93" s="12">
        <v>616</v>
      </c>
      <c r="B93" s="13" t="s">
        <v>16</v>
      </c>
      <c r="C93" s="12">
        <v>45</v>
      </c>
      <c r="D93" s="12">
        <v>4.04</v>
      </c>
      <c r="E93" s="12">
        <v>3.46</v>
      </c>
      <c r="F93" s="12">
        <v>0.36</v>
      </c>
      <c r="G93" s="12">
        <v>22.99</v>
      </c>
      <c r="H93" s="12">
        <v>108</v>
      </c>
    </row>
    <row r="94" spans="1:8" x14ac:dyDescent="0.25">
      <c r="A94" s="12">
        <v>737</v>
      </c>
      <c r="B94" s="13" t="s">
        <v>71</v>
      </c>
      <c r="C94" s="12">
        <v>250</v>
      </c>
      <c r="D94" s="12">
        <v>15.18</v>
      </c>
      <c r="E94" s="12">
        <v>1.69</v>
      </c>
      <c r="F94" s="12">
        <v>6.1</v>
      </c>
      <c r="G94" s="12">
        <v>9.24</v>
      </c>
      <c r="H94" s="12">
        <v>93.56</v>
      </c>
    </row>
    <row r="95" spans="1:8" x14ac:dyDescent="0.25">
      <c r="A95" s="12">
        <v>1109</v>
      </c>
      <c r="B95" s="13" t="s">
        <v>72</v>
      </c>
      <c r="C95" s="12">
        <v>90</v>
      </c>
      <c r="D95" s="12">
        <v>44.55</v>
      </c>
      <c r="E95" s="12">
        <v>11.23</v>
      </c>
      <c r="F95" s="12">
        <v>9.94</v>
      </c>
      <c r="G95" s="12">
        <v>9.08</v>
      </c>
      <c r="H95" s="12">
        <v>168.78</v>
      </c>
    </row>
    <row r="96" spans="1:8" x14ac:dyDescent="0.25">
      <c r="A96" s="12">
        <v>709</v>
      </c>
      <c r="B96" s="13" t="s">
        <v>38</v>
      </c>
      <c r="C96" s="12">
        <v>100</v>
      </c>
      <c r="D96" s="12">
        <v>15.71</v>
      </c>
      <c r="E96" s="12">
        <v>1.41</v>
      </c>
      <c r="F96" s="12">
        <v>6.74</v>
      </c>
      <c r="G96" s="12">
        <v>8.69</v>
      </c>
      <c r="H96" s="12">
        <v>98.16</v>
      </c>
    </row>
    <row r="97" spans="1:8" x14ac:dyDescent="0.25">
      <c r="A97" s="12">
        <v>812</v>
      </c>
      <c r="B97" s="13" t="s">
        <v>73</v>
      </c>
      <c r="C97" s="12">
        <v>200</v>
      </c>
      <c r="D97" s="12">
        <v>8.7200000000000006</v>
      </c>
      <c r="E97" s="12">
        <v>0.16</v>
      </c>
      <c r="F97" s="12">
        <v>0.16</v>
      </c>
      <c r="G97" s="12">
        <v>13.9</v>
      </c>
      <c r="H97" s="12">
        <v>55.9</v>
      </c>
    </row>
    <row r="98" spans="1:8" x14ac:dyDescent="0.25">
      <c r="A98" s="12">
        <v>1081</v>
      </c>
      <c r="B98" s="13" t="s">
        <v>41</v>
      </c>
      <c r="C98" s="12">
        <v>190</v>
      </c>
      <c r="D98" s="12">
        <v>16.28</v>
      </c>
      <c r="E98" s="12">
        <v>6.08</v>
      </c>
      <c r="F98" s="12">
        <v>5.51</v>
      </c>
      <c r="G98" s="12">
        <v>39.97</v>
      </c>
      <c r="H98" s="12">
        <v>238.01</v>
      </c>
    </row>
    <row r="99" spans="1:8" x14ac:dyDescent="0.25">
      <c r="A99" s="12">
        <v>615</v>
      </c>
      <c r="B99" s="13" t="s">
        <v>48</v>
      </c>
      <c r="C99" s="12">
        <v>29</v>
      </c>
      <c r="D99" s="12">
        <v>2.5499999999999998</v>
      </c>
      <c r="E99" s="12">
        <v>1.97</v>
      </c>
      <c r="F99" s="12">
        <v>0.38</v>
      </c>
      <c r="G99" s="12">
        <v>11.8</v>
      </c>
      <c r="H99" s="12">
        <v>60.03</v>
      </c>
    </row>
    <row r="100" spans="1:8" x14ac:dyDescent="0.25">
      <c r="A100" s="12"/>
      <c r="B100" s="13" t="s">
        <v>28</v>
      </c>
      <c r="C100" s="11">
        <f>SUM(C93:C99)</f>
        <v>904</v>
      </c>
      <c r="D100" s="11">
        <f t="shared" ref="D100:H100" si="7">SUM(D93:D99)</f>
        <v>107.02999999999999</v>
      </c>
      <c r="E100" s="11">
        <f t="shared" si="7"/>
        <v>26</v>
      </c>
      <c r="F100" s="11">
        <f t="shared" si="7"/>
        <v>29.19</v>
      </c>
      <c r="G100" s="11">
        <f t="shared" si="7"/>
        <v>115.66999999999999</v>
      </c>
      <c r="H100" s="11">
        <f t="shared" si="7"/>
        <v>822.43999999999994</v>
      </c>
    </row>
    <row r="101" spans="1:8" x14ac:dyDescent="0.25">
      <c r="A101" s="20"/>
      <c r="B101" s="20"/>
      <c r="C101" s="20"/>
      <c r="D101" s="20"/>
      <c r="E101" s="20"/>
      <c r="F101" s="20"/>
      <c r="G101" s="20"/>
      <c r="H101" s="20"/>
    </row>
    <row r="102" spans="1:8" x14ac:dyDescent="0.25">
      <c r="A102" s="22" t="s">
        <v>78</v>
      </c>
      <c r="B102" s="22"/>
      <c r="C102" s="22"/>
      <c r="D102" s="22"/>
      <c r="E102" s="22"/>
      <c r="F102" s="22"/>
      <c r="G102" s="22"/>
      <c r="H102" s="22"/>
    </row>
    <row r="103" spans="1:8" x14ac:dyDescent="0.25">
      <c r="A103" s="19" t="s">
        <v>6</v>
      </c>
      <c r="B103" s="19"/>
      <c r="C103" s="19"/>
      <c r="D103" s="19"/>
      <c r="E103" s="19"/>
      <c r="F103" s="19"/>
      <c r="G103" s="19"/>
      <c r="H103" s="19"/>
    </row>
    <row r="104" spans="1:8" ht="22.5" customHeight="1" x14ac:dyDescent="0.25">
      <c r="A104" s="20" t="s">
        <v>7</v>
      </c>
      <c r="B104" s="21" t="s">
        <v>8</v>
      </c>
      <c r="C104" s="20" t="s">
        <v>9</v>
      </c>
      <c r="D104" s="20" t="s">
        <v>10</v>
      </c>
      <c r="E104" s="20" t="s">
        <v>11</v>
      </c>
      <c r="F104" s="20"/>
      <c r="G104" s="20"/>
      <c r="H104" s="20" t="s">
        <v>12</v>
      </c>
    </row>
    <row r="105" spans="1:8" x14ac:dyDescent="0.25">
      <c r="A105" s="20"/>
      <c r="B105" s="21"/>
      <c r="C105" s="20"/>
      <c r="D105" s="20"/>
      <c r="E105" s="12" t="s">
        <v>13</v>
      </c>
      <c r="F105" s="12" t="s">
        <v>14</v>
      </c>
      <c r="G105" s="12" t="s">
        <v>15</v>
      </c>
      <c r="H105" s="20"/>
    </row>
    <row r="106" spans="1:8" x14ac:dyDescent="0.25">
      <c r="A106" s="12">
        <v>731</v>
      </c>
      <c r="B106" s="13" t="s">
        <v>74</v>
      </c>
      <c r="C106" s="12">
        <v>170</v>
      </c>
      <c r="D106" s="12">
        <v>16.59</v>
      </c>
      <c r="E106" s="12">
        <v>7.49</v>
      </c>
      <c r="F106" s="12">
        <v>5.15</v>
      </c>
      <c r="G106" s="12">
        <v>40.869999999999997</v>
      </c>
      <c r="H106" s="12">
        <v>201.65</v>
      </c>
    </row>
    <row r="107" spans="1:8" x14ac:dyDescent="0.25">
      <c r="A107" s="12">
        <v>616</v>
      </c>
      <c r="B107" s="13" t="s">
        <v>16</v>
      </c>
      <c r="C107" s="12">
        <v>38</v>
      </c>
      <c r="D107" s="12">
        <v>3.43</v>
      </c>
      <c r="E107" s="12">
        <v>2.93</v>
      </c>
      <c r="F107" s="12">
        <v>0.3</v>
      </c>
      <c r="G107" s="12">
        <v>19.420000000000002</v>
      </c>
      <c r="H107" s="12">
        <v>91.2</v>
      </c>
    </row>
    <row r="108" spans="1:8" x14ac:dyDescent="0.25">
      <c r="A108" s="12">
        <v>878</v>
      </c>
      <c r="B108" s="13" t="s">
        <v>79</v>
      </c>
      <c r="C108" s="12">
        <v>90</v>
      </c>
      <c r="D108" s="12">
        <v>39.69</v>
      </c>
      <c r="E108" s="12">
        <v>9.73</v>
      </c>
      <c r="F108" s="12">
        <v>22.89</v>
      </c>
      <c r="G108" s="12">
        <v>2.54</v>
      </c>
      <c r="H108" s="12">
        <v>201.99</v>
      </c>
    </row>
    <row r="109" spans="1:8" x14ac:dyDescent="0.25">
      <c r="A109" s="12">
        <v>776</v>
      </c>
      <c r="B109" s="13" t="s">
        <v>75</v>
      </c>
      <c r="C109" s="12">
        <v>80</v>
      </c>
      <c r="D109" s="12">
        <v>13.59</v>
      </c>
      <c r="E109" s="12">
        <v>1.34</v>
      </c>
      <c r="F109" s="12">
        <v>4.08</v>
      </c>
      <c r="G109" s="12">
        <v>7.6</v>
      </c>
      <c r="H109" s="12">
        <v>51.6</v>
      </c>
    </row>
    <row r="110" spans="1:8" x14ac:dyDescent="0.25">
      <c r="A110" s="12">
        <v>684</v>
      </c>
      <c r="B110" s="13" t="s">
        <v>39</v>
      </c>
      <c r="C110" s="12">
        <v>214</v>
      </c>
      <c r="D110" s="12">
        <v>3.15</v>
      </c>
      <c r="E110" s="12">
        <v>0.14000000000000001</v>
      </c>
      <c r="F110" s="12">
        <v>0.03</v>
      </c>
      <c r="G110" s="12">
        <v>10.119999999999999</v>
      </c>
      <c r="H110" s="12">
        <v>39.93</v>
      </c>
    </row>
    <row r="111" spans="1:8" x14ac:dyDescent="0.25">
      <c r="A111" s="12"/>
      <c r="B111" s="13" t="s">
        <v>28</v>
      </c>
      <c r="C111" s="11">
        <f>SUM(C106:C110)</f>
        <v>592</v>
      </c>
      <c r="D111" s="11">
        <f t="shared" ref="D111:H111" si="8">SUM(D106:D110)</f>
        <v>76.45</v>
      </c>
      <c r="E111" s="11">
        <f t="shared" si="8"/>
        <v>21.63</v>
      </c>
      <c r="F111" s="11">
        <f t="shared" si="8"/>
        <v>32.450000000000003</v>
      </c>
      <c r="G111" s="11">
        <f t="shared" si="8"/>
        <v>80.55</v>
      </c>
      <c r="H111" s="11">
        <f t="shared" si="8"/>
        <v>586.37</v>
      </c>
    </row>
    <row r="112" spans="1:8" x14ac:dyDescent="0.25">
      <c r="A112" s="23"/>
      <c r="B112" s="23"/>
      <c r="C112" s="23"/>
      <c r="D112" s="23"/>
      <c r="E112" s="23"/>
      <c r="F112" s="23"/>
      <c r="G112" s="23"/>
      <c r="H112" s="23"/>
    </row>
    <row r="113" spans="1:8" x14ac:dyDescent="0.25">
      <c r="A113" s="19" t="s">
        <v>21</v>
      </c>
      <c r="B113" s="19"/>
      <c r="C113" s="19"/>
      <c r="D113" s="19"/>
      <c r="E113" s="19"/>
      <c r="F113" s="19"/>
      <c r="G113" s="19"/>
      <c r="H113" s="19"/>
    </row>
    <row r="114" spans="1:8" ht="22.5" customHeight="1" x14ac:dyDescent="0.25">
      <c r="A114" s="20" t="s">
        <v>7</v>
      </c>
      <c r="B114" s="21" t="s">
        <v>8</v>
      </c>
      <c r="C114" s="20" t="s">
        <v>9</v>
      </c>
      <c r="D114" s="20" t="s">
        <v>10</v>
      </c>
      <c r="E114" s="20" t="s">
        <v>11</v>
      </c>
      <c r="F114" s="20"/>
      <c r="G114" s="20"/>
      <c r="H114" s="20" t="s">
        <v>12</v>
      </c>
    </row>
    <row r="115" spans="1:8" x14ac:dyDescent="0.25">
      <c r="A115" s="20"/>
      <c r="B115" s="21"/>
      <c r="C115" s="20"/>
      <c r="D115" s="20"/>
      <c r="E115" s="12" t="s">
        <v>13</v>
      </c>
      <c r="F115" s="12" t="s">
        <v>14</v>
      </c>
      <c r="G115" s="12" t="s">
        <v>15</v>
      </c>
      <c r="H115" s="20"/>
    </row>
    <row r="116" spans="1:8" x14ac:dyDescent="0.25">
      <c r="A116" s="12">
        <v>779</v>
      </c>
      <c r="B116" s="13" t="s">
        <v>76</v>
      </c>
      <c r="C116" s="12">
        <v>200</v>
      </c>
      <c r="D116" s="12">
        <v>15.52</v>
      </c>
      <c r="E116" s="12">
        <v>1.68</v>
      </c>
      <c r="F116" s="12">
        <v>4.09</v>
      </c>
      <c r="G116" s="12">
        <v>13.38</v>
      </c>
      <c r="H116" s="12">
        <v>99.29</v>
      </c>
    </row>
    <row r="117" spans="1:8" x14ac:dyDescent="0.25">
      <c r="A117" s="12">
        <v>608</v>
      </c>
      <c r="B117" s="13" t="s">
        <v>37</v>
      </c>
      <c r="C117" s="12">
        <v>160</v>
      </c>
      <c r="D117" s="12">
        <v>18.5</v>
      </c>
      <c r="E117" s="12">
        <v>9.17</v>
      </c>
      <c r="F117" s="12">
        <v>5.8</v>
      </c>
      <c r="G117" s="12">
        <v>45.02</v>
      </c>
      <c r="H117" s="12">
        <v>273.67</v>
      </c>
    </row>
    <row r="118" spans="1:8" x14ac:dyDescent="0.25">
      <c r="A118" s="12">
        <v>616</v>
      </c>
      <c r="B118" s="13" t="s">
        <v>16</v>
      </c>
      <c r="C118" s="12">
        <v>52</v>
      </c>
      <c r="D118" s="12">
        <v>4.66</v>
      </c>
      <c r="E118" s="12">
        <v>4</v>
      </c>
      <c r="F118" s="12">
        <v>0.42</v>
      </c>
      <c r="G118" s="12">
        <v>26.57</v>
      </c>
      <c r="H118" s="12">
        <v>124.8</v>
      </c>
    </row>
    <row r="119" spans="1:8" x14ac:dyDescent="0.25">
      <c r="A119" s="12">
        <v>620</v>
      </c>
      <c r="B119" s="13" t="s">
        <v>51</v>
      </c>
      <c r="C119" s="12">
        <v>190</v>
      </c>
      <c r="D119" s="12">
        <v>14.67</v>
      </c>
      <c r="E119" s="12">
        <v>0.47</v>
      </c>
      <c r="F119" s="12">
        <v>7.0000000000000007E-2</v>
      </c>
      <c r="G119" s="12">
        <v>12.07</v>
      </c>
      <c r="H119" s="12">
        <v>50.97</v>
      </c>
    </row>
    <row r="120" spans="1:8" x14ac:dyDescent="0.25">
      <c r="A120" s="14">
        <v>1128</v>
      </c>
      <c r="B120" s="16" t="s">
        <v>77</v>
      </c>
      <c r="C120" s="14">
        <v>90</v>
      </c>
      <c r="D120" s="14">
        <v>41.3</v>
      </c>
      <c r="E120" s="14">
        <v>14.44</v>
      </c>
      <c r="F120" s="14">
        <v>10.77</v>
      </c>
      <c r="G120" s="14">
        <v>2.41</v>
      </c>
      <c r="H120" s="14">
        <v>164.74</v>
      </c>
    </row>
    <row r="121" spans="1:8" x14ac:dyDescent="0.25">
      <c r="A121" s="14">
        <v>836</v>
      </c>
      <c r="B121" s="16" t="s">
        <v>59</v>
      </c>
      <c r="C121" s="14">
        <v>60</v>
      </c>
      <c r="D121" s="14">
        <v>12.38</v>
      </c>
      <c r="E121" s="14">
        <v>0.94</v>
      </c>
      <c r="F121" s="14">
        <v>6.08</v>
      </c>
      <c r="G121" s="14">
        <v>4.76</v>
      </c>
      <c r="H121" s="14">
        <v>77.989999999999995</v>
      </c>
    </row>
    <row r="122" spans="1:8" x14ac:dyDescent="0.25">
      <c r="A122" s="14"/>
      <c r="B122" s="16" t="s">
        <v>28</v>
      </c>
      <c r="C122" s="15">
        <f>SUM(C116:C121)</f>
        <v>752</v>
      </c>
      <c r="D122" s="15">
        <f t="shared" ref="D122:H122" si="9">SUM(D116:D121)</f>
        <v>107.02999999999999</v>
      </c>
      <c r="E122" s="15">
        <f t="shared" si="9"/>
        <v>30.7</v>
      </c>
      <c r="F122" s="15">
        <f t="shared" si="9"/>
        <v>27.229999999999997</v>
      </c>
      <c r="G122" s="15">
        <f t="shared" si="9"/>
        <v>104.21</v>
      </c>
      <c r="H122" s="15">
        <f t="shared" si="9"/>
        <v>791.46</v>
      </c>
    </row>
    <row r="123" spans="1:8" x14ac:dyDescent="0.25">
      <c r="A123" s="20"/>
      <c r="B123" s="20"/>
      <c r="C123" s="20"/>
      <c r="D123" s="20"/>
      <c r="E123" s="20"/>
      <c r="F123" s="20"/>
      <c r="G123" s="20"/>
      <c r="H123" s="20"/>
    </row>
    <row r="124" spans="1:8" x14ac:dyDescent="0.25">
      <c r="A124" s="22" t="s">
        <v>5</v>
      </c>
      <c r="B124" s="22"/>
      <c r="C124" s="22"/>
      <c r="D124" s="22"/>
      <c r="E124" s="22"/>
      <c r="F124" s="22"/>
      <c r="G124" s="22"/>
      <c r="H124" s="22"/>
    </row>
    <row r="125" spans="1:8" x14ac:dyDescent="0.25">
      <c r="A125" s="19" t="s">
        <v>6</v>
      </c>
      <c r="B125" s="19"/>
      <c r="C125" s="19"/>
      <c r="D125" s="19"/>
      <c r="E125" s="19"/>
      <c r="F125" s="19"/>
      <c r="G125" s="19"/>
      <c r="H125" s="19"/>
    </row>
    <row r="126" spans="1:8" ht="22.5" customHeight="1" x14ac:dyDescent="0.25">
      <c r="A126" s="20" t="s">
        <v>7</v>
      </c>
      <c r="B126" s="21" t="s">
        <v>8</v>
      </c>
      <c r="C126" s="20" t="s">
        <v>9</v>
      </c>
      <c r="D126" s="20" t="s">
        <v>10</v>
      </c>
      <c r="E126" s="20" t="s">
        <v>11</v>
      </c>
      <c r="F126" s="20"/>
      <c r="G126" s="20"/>
      <c r="H126" s="20" t="s">
        <v>12</v>
      </c>
    </row>
    <row r="127" spans="1:8" x14ac:dyDescent="0.25">
      <c r="A127" s="20"/>
      <c r="B127" s="21"/>
      <c r="C127" s="20"/>
      <c r="D127" s="20"/>
      <c r="E127" s="8" t="s">
        <v>13</v>
      </c>
      <c r="F127" s="8" t="s">
        <v>14</v>
      </c>
      <c r="G127" s="8" t="s">
        <v>15</v>
      </c>
      <c r="H127" s="20"/>
    </row>
    <row r="128" spans="1:8" x14ac:dyDescent="0.25">
      <c r="A128" s="8">
        <v>616</v>
      </c>
      <c r="B128" s="9" t="s">
        <v>16</v>
      </c>
      <c r="C128" s="8">
        <v>42</v>
      </c>
      <c r="D128" s="8">
        <v>3.78</v>
      </c>
      <c r="E128" s="8">
        <v>3.23</v>
      </c>
      <c r="F128" s="8">
        <v>0.34</v>
      </c>
      <c r="G128" s="8">
        <v>21.46</v>
      </c>
      <c r="H128" s="8">
        <v>100.8</v>
      </c>
    </row>
    <row r="129" spans="1:8" x14ac:dyDescent="0.25">
      <c r="A129" s="8">
        <v>862</v>
      </c>
      <c r="B129" s="9" t="s">
        <v>17</v>
      </c>
      <c r="C129" s="8">
        <v>40</v>
      </c>
      <c r="D129" s="8">
        <v>20</v>
      </c>
      <c r="E129" s="8">
        <v>5.08</v>
      </c>
      <c r="F129" s="8">
        <v>4.5999999999999996</v>
      </c>
      <c r="G129" s="8">
        <v>0.28000000000000003</v>
      </c>
      <c r="H129" s="8">
        <v>62.8</v>
      </c>
    </row>
    <row r="130" spans="1:8" x14ac:dyDescent="0.25">
      <c r="A130" s="8">
        <v>1089</v>
      </c>
      <c r="B130" s="9" t="s">
        <v>18</v>
      </c>
      <c r="C130" s="8">
        <v>210</v>
      </c>
      <c r="D130" s="8">
        <v>37.549999999999997</v>
      </c>
      <c r="E130" s="8">
        <v>5.92</v>
      </c>
      <c r="F130" s="8">
        <v>9.94</v>
      </c>
      <c r="G130" s="8">
        <v>41.05</v>
      </c>
      <c r="H130" s="8">
        <v>276.08999999999997</v>
      </c>
    </row>
    <row r="131" spans="1:8" x14ac:dyDescent="0.25">
      <c r="A131" s="8">
        <v>737</v>
      </c>
      <c r="B131" s="9" t="s">
        <v>19</v>
      </c>
      <c r="C131" s="8">
        <v>10</v>
      </c>
      <c r="D131" s="8">
        <v>13</v>
      </c>
      <c r="E131" s="8">
        <v>2.68</v>
      </c>
      <c r="F131" s="8">
        <v>2.52</v>
      </c>
      <c r="G131" s="8">
        <v>0</v>
      </c>
      <c r="H131" s="8">
        <v>33.4</v>
      </c>
    </row>
    <row r="132" spans="1:8" x14ac:dyDescent="0.25">
      <c r="A132" s="8">
        <v>682</v>
      </c>
      <c r="B132" s="9" t="s">
        <v>20</v>
      </c>
      <c r="C132" s="8">
        <v>210</v>
      </c>
      <c r="D132" s="8">
        <v>2.12</v>
      </c>
      <c r="E132" s="8">
        <v>0.1</v>
      </c>
      <c r="F132" s="8">
        <v>0.03</v>
      </c>
      <c r="G132" s="8">
        <v>10</v>
      </c>
      <c r="H132" s="8">
        <v>38.61</v>
      </c>
    </row>
    <row r="133" spans="1:8" x14ac:dyDescent="0.25">
      <c r="A133" s="8"/>
      <c r="B133" s="9" t="s">
        <v>28</v>
      </c>
      <c r="C133" s="10">
        <f t="shared" ref="C133:H133" si="10">SUM(C128:C132)</f>
        <v>512</v>
      </c>
      <c r="D133" s="10">
        <f t="shared" si="10"/>
        <v>76.45</v>
      </c>
      <c r="E133" s="10">
        <f t="shared" si="10"/>
        <v>17.010000000000002</v>
      </c>
      <c r="F133" s="10">
        <f t="shared" si="10"/>
        <v>17.43</v>
      </c>
      <c r="G133" s="10">
        <f t="shared" si="10"/>
        <v>72.789999999999992</v>
      </c>
      <c r="H133" s="10">
        <f t="shared" si="10"/>
        <v>511.69999999999993</v>
      </c>
    </row>
    <row r="134" spans="1:8" x14ac:dyDescent="0.25">
      <c r="A134" s="23"/>
      <c r="B134" s="23"/>
      <c r="C134" s="23"/>
      <c r="D134" s="23"/>
      <c r="E134" s="23"/>
      <c r="F134" s="23"/>
      <c r="G134" s="23"/>
      <c r="H134" s="23"/>
    </row>
    <row r="135" spans="1:8" x14ac:dyDescent="0.25">
      <c r="A135" s="19" t="s">
        <v>21</v>
      </c>
      <c r="B135" s="19"/>
      <c r="C135" s="19"/>
      <c r="D135" s="19"/>
      <c r="E135" s="19"/>
      <c r="F135" s="19"/>
      <c r="G135" s="19"/>
      <c r="H135" s="19"/>
    </row>
    <row r="136" spans="1:8" ht="22.5" customHeight="1" x14ac:dyDescent="0.25">
      <c r="A136" s="20" t="s">
        <v>7</v>
      </c>
      <c r="B136" s="21" t="s">
        <v>8</v>
      </c>
      <c r="C136" s="20" t="s">
        <v>9</v>
      </c>
      <c r="D136" s="20" t="s">
        <v>10</v>
      </c>
      <c r="E136" s="20" t="s">
        <v>11</v>
      </c>
      <c r="F136" s="20"/>
      <c r="G136" s="20"/>
      <c r="H136" s="20" t="s">
        <v>12</v>
      </c>
    </row>
    <row r="137" spans="1:8" x14ac:dyDescent="0.25">
      <c r="A137" s="20"/>
      <c r="B137" s="21"/>
      <c r="C137" s="20"/>
      <c r="D137" s="20"/>
      <c r="E137" s="8" t="s">
        <v>13</v>
      </c>
      <c r="F137" s="8" t="s">
        <v>14</v>
      </c>
      <c r="G137" s="8" t="s">
        <v>15</v>
      </c>
      <c r="H137" s="20"/>
    </row>
    <row r="138" spans="1:8" x14ac:dyDescent="0.25">
      <c r="A138" s="8">
        <v>680</v>
      </c>
      <c r="B138" s="9" t="s">
        <v>22</v>
      </c>
      <c r="C138" s="8">
        <v>200</v>
      </c>
      <c r="D138" s="8">
        <v>12.02</v>
      </c>
      <c r="E138" s="8">
        <v>1.36</v>
      </c>
      <c r="F138" s="8">
        <v>3.91</v>
      </c>
      <c r="G138" s="8">
        <v>10.79</v>
      </c>
      <c r="H138" s="8">
        <v>80.27</v>
      </c>
    </row>
    <row r="139" spans="1:8" x14ac:dyDescent="0.25">
      <c r="A139" s="8">
        <v>711</v>
      </c>
      <c r="B139" s="9" t="s">
        <v>23</v>
      </c>
      <c r="C139" s="8">
        <v>90</v>
      </c>
      <c r="D139" s="8">
        <v>39.92</v>
      </c>
      <c r="E139" s="8">
        <v>11.27</v>
      </c>
      <c r="F139" s="8">
        <v>2.08</v>
      </c>
      <c r="G139" s="8">
        <v>6.71</v>
      </c>
      <c r="H139" s="8">
        <v>118.43</v>
      </c>
    </row>
    <row r="140" spans="1:8" x14ac:dyDescent="0.25">
      <c r="A140" s="8">
        <v>801</v>
      </c>
      <c r="B140" s="9" t="s">
        <v>24</v>
      </c>
      <c r="C140" s="8">
        <v>150</v>
      </c>
      <c r="D140" s="8">
        <v>14.18</v>
      </c>
      <c r="E140" s="8">
        <v>6.61</v>
      </c>
      <c r="F140" s="8">
        <v>5.69</v>
      </c>
      <c r="G140" s="8">
        <v>38</v>
      </c>
      <c r="H140" s="8">
        <v>233.24</v>
      </c>
    </row>
    <row r="141" spans="1:8" x14ac:dyDescent="0.25">
      <c r="A141" s="8">
        <v>616</v>
      </c>
      <c r="B141" s="9" t="s">
        <v>16</v>
      </c>
      <c r="C141" s="8">
        <v>45</v>
      </c>
      <c r="D141" s="8">
        <v>3.97</v>
      </c>
      <c r="E141" s="8">
        <v>3.46</v>
      </c>
      <c r="F141" s="8">
        <v>0.36</v>
      </c>
      <c r="G141" s="8">
        <v>22.99</v>
      </c>
      <c r="H141" s="8">
        <v>108</v>
      </c>
    </row>
    <row r="142" spans="1:8" x14ac:dyDescent="0.25">
      <c r="A142" s="8">
        <v>759</v>
      </c>
      <c r="B142" s="9" t="s">
        <v>25</v>
      </c>
      <c r="C142" s="8">
        <v>180</v>
      </c>
      <c r="D142" s="8">
        <v>7.1</v>
      </c>
      <c r="E142" s="8">
        <v>0.31</v>
      </c>
      <c r="F142" s="8">
        <v>0.25</v>
      </c>
      <c r="G142" s="8">
        <v>17.149999999999999</v>
      </c>
      <c r="H142" s="8">
        <v>80.97</v>
      </c>
    </row>
    <row r="143" spans="1:8" x14ac:dyDescent="0.25">
      <c r="A143" s="8">
        <v>760</v>
      </c>
      <c r="B143" s="9" t="s">
        <v>26</v>
      </c>
      <c r="C143" s="8">
        <v>60</v>
      </c>
      <c r="D143" s="8">
        <v>14.21</v>
      </c>
      <c r="E143" s="8">
        <v>0.6</v>
      </c>
      <c r="F143" s="8">
        <v>3.03</v>
      </c>
      <c r="G143" s="8">
        <v>2.61</v>
      </c>
      <c r="H143" s="8">
        <v>40.76</v>
      </c>
    </row>
    <row r="144" spans="1:8" x14ac:dyDescent="0.25">
      <c r="A144" s="8">
        <v>600</v>
      </c>
      <c r="B144" s="9" t="s">
        <v>27</v>
      </c>
      <c r="C144" s="8">
        <v>100</v>
      </c>
      <c r="D144" s="8">
        <v>15.63</v>
      </c>
      <c r="E144" s="8">
        <v>0.4</v>
      </c>
      <c r="F144" s="8">
        <v>0.4</v>
      </c>
      <c r="G144" s="8">
        <v>9.8000000000000007</v>
      </c>
      <c r="H144" s="8">
        <v>45</v>
      </c>
    </row>
    <row r="145" spans="1:8" x14ac:dyDescent="0.25">
      <c r="A145" s="8"/>
      <c r="B145" s="9" t="s">
        <v>28</v>
      </c>
      <c r="C145" s="10">
        <f t="shared" ref="C145:H145" si="11">SUM(C138:C144)</f>
        <v>825</v>
      </c>
      <c r="D145" s="10">
        <f t="shared" si="11"/>
        <v>107.03</v>
      </c>
      <c r="E145" s="10">
        <f t="shared" si="11"/>
        <v>24.009999999999998</v>
      </c>
      <c r="F145" s="10">
        <f t="shared" si="11"/>
        <v>15.719999999999999</v>
      </c>
      <c r="G145" s="10">
        <f t="shared" si="11"/>
        <v>108.04999999999998</v>
      </c>
      <c r="H145" s="10">
        <f t="shared" si="11"/>
        <v>706.67000000000007</v>
      </c>
    </row>
    <row r="146" spans="1:8" x14ac:dyDescent="0.25">
      <c r="A146" s="20"/>
      <c r="B146" s="20"/>
      <c r="C146" s="20"/>
      <c r="D146" s="20"/>
      <c r="E146" s="20"/>
      <c r="F146" s="20"/>
      <c r="G146" s="20"/>
      <c r="H146" s="20"/>
    </row>
    <row r="147" spans="1:8" x14ac:dyDescent="0.25">
      <c r="A147" s="22" t="s">
        <v>34</v>
      </c>
      <c r="B147" s="22"/>
      <c r="C147" s="22"/>
      <c r="D147" s="22"/>
      <c r="E147" s="22"/>
      <c r="F147" s="22"/>
      <c r="G147" s="22"/>
      <c r="H147" s="22"/>
    </row>
    <row r="148" spans="1:8" x14ac:dyDescent="0.25">
      <c r="A148" s="19" t="s">
        <v>6</v>
      </c>
      <c r="B148" s="19"/>
      <c r="C148" s="19"/>
      <c r="D148" s="19"/>
      <c r="E148" s="19"/>
      <c r="F148" s="19"/>
      <c r="G148" s="19"/>
      <c r="H148" s="19"/>
    </row>
    <row r="149" spans="1:8" ht="22.5" customHeight="1" x14ac:dyDescent="0.25">
      <c r="A149" s="20" t="s">
        <v>7</v>
      </c>
      <c r="B149" s="21" t="s">
        <v>8</v>
      </c>
      <c r="C149" s="20" t="s">
        <v>9</v>
      </c>
      <c r="D149" s="20" t="s">
        <v>10</v>
      </c>
      <c r="E149" s="20" t="s">
        <v>11</v>
      </c>
      <c r="F149" s="20"/>
      <c r="G149" s="20"/>
      <c r="H149" s="20" t="s">
        <v>12</v>
      </c>
    </row>
    <row r="150" spans="1:8" x14ac:dyDescent="0.25">
      <c r="A150" s="20"/>
      <c r="B150" s="21"/>
      <c r="C150" s="20"/>
      <c r="D150" s="20"/>
      <c r="E150" s="8" t="s">
        <v>13</v>
      </c>
      <c r="F150" s="8" t="s">
        <v>14</v>
      </c>
      <c r="G150" s="8" t="s">
        <v>15</v>
      </c>
      <c r="H150" s="20"/>
    </row>
    <row r="151" spans="1:8" x14ac:dyDescent="0.25">
      <c r="A151" s="8">
        <v>616</v>
      </c>
      <c r="B151" s="9" t="s">
        <v>16</v>
      </c>
      <c r="C151" s="8">
        <v>42</v>
      </c>
      <c r="D151" s="8">
        <v>3.78</v>
      </c>
      <c r="E151" s="8">
        <v>3.23</v>
      </c>
      <c r="F151" s="8">
        <v>0.34</v>
      </c>
      <c r="G151" s="8">
        <v>21.46</v>
      </c>
      <c r="H151" s="8">
        <v>100.8</v>
      </c>
    </row>
    <row r="152" spans="1:8" x14ac:dyDescent="0.25">
      <c r="A152" s="8">
        <v>600</v>
      </c>
      <c r="B152" s="9" t="s">
        <v>27</v>
      </c>
      <c r="C152" s="8">
        <v>100</v>
      </c>
      <c r="D152" s="8">
        <v>15.63</v>
      </c>
      <c r="E152" s="8">
        <v>0.4</v>
      </c>
      <c r="F152" s="8">
        <v>0.4</v>
      </c>
      <c r="G152" s="8">
        <v>9.8000000000000007</v>
      </c>
      <c r="H152" s="8">
        <v>45</v>
      </c>
    </row>
    <row r="153" spans="1:8" x14ac:dyDescent="0.25">
      <c r="A153" s="8">
        <v>1114</v>
      </c>
      <c r="B153" s="9" t="s">
        <v>29</v>
      </c>
      <c r="C153" s="8">
        <v>150</v>
      </c>
      <c r="D153" s="8">
        <v>54.92</v>
      </c>
      <c r="E153" s="8">
        <v>11.19</v>
      </c>
      <c r="F153" s="8">
        <v>9.25</v>
      </c>
      <c r="G153" s="8">
        <v>28.65</v>
      </c>
      <c r="H153" s="8">
        <v>289.77999999999997</v>
      </c>
    </row>
    <row r="154" spans="1:8" x14ac:dyDescent="0.25">
      <c r="A154" s="8">
        <v>682</v>
      </c>
      <c r="B154" s="9" t="s">
        <v>20</v>
      </c>
      <c r="C154" s="8">
        <v>210</v>
      </c>
      <c r="D154" s="8">
        <v>2.12</v>
      </c>
      <c r="E154" s="8">
        <v>0.1</v>
      </c>
      <c r="F154" s="8">
        <v>0.03</v>
      </c>
      <c r="G154" s="8">
        <v>10</v>
      </c>
      <c r="H154" s="8">
        <v>38.61</v>
      </c>
    </row>
    <row r="155" spans="1:8" x14ac:dyDescent="0.25">
      <c r="A155" s="8"/>
      <c r="B155" s="9" t="s">
        <v>28</v>
      </c>
      <c r="C155" s="10">
        <f t="shared" ref="C155:H155" si="12">SUM(C151:C154)</f>
        <v>502</v>
      </c>
      <c r="D155" s="10">
        <f t="shared" si="12"/>
        <v>76.45</v>
      </c>
      <c r="E155" s="10">
        <f t="shared" si="12"/>
        <v>14.92</v>
      </c>
      <c r="F155" s="10">
        <f t="shared" si="12"/>
        <v>10.02</v>
      </c>
      <c r="G155" s="10">
        <f t="shared" si="12"/>
        <v>69.91</v>
      </c>
      <c r="H155" s="10">
        <f t="shared" si="12"/>
        <v>474.19</v>
      </c>
    </row>
    <row r="156" spans="1:8" x14ac:dyDescent="0.25">
      <c r="A156" s="23"/>
      <c r="B156" s="23"/>
      <c r="C156" s="23"/>
      <c r="D156" s="23"/>
      <c r="E156" s="23"/>
      <c r="F156" s="23"/>
      <c r="G156" s="23"/>
      <c r="H156" s="23"/>
    </row>
    <row r="157" spans="1:8" x14ac:dyDescent="0.25">
      <c r="A157" s="19" t="s">
        <v>21</v>
      </c>
      <c r="B157" s="19"/>
      <c r="C157" s="19"/>
      <c r="D157" s="19"/>
      <c r="E157" s="19"/>
      <c r="F157" s="19"/>
      <c r="G157" s="19"/>
      <c r="H157" s="19"/>
    </row>
    <row r="158" spans="1:8" ht="22.5" customHeight="1" x14ac:dyDescent="0.25">
      <c r="A158" s="20" t="s">
        <v>7</v>
      </c>
      <c r="B158" s="21" t="s">
        <v>8</v>
      </c>
      <c r="C158" s="20" t="s">
        <v>9</v>
      </c>
      <c r="D158" s="20" t="s">
        <v>10</v>
      </c>
      <c r="E158" s="20" t="s">
        <v>11</v>
      </c>
      <c r="F158" s="20"/>
      <c r="G158" s="20"/>
      <c r="H158" s="20" t="s">
        <v>12</v>
      </c>
    </row>
    <row r="159" spans="1:8" x14ac:dyDescent="0.25">
      <c r="A159" s="20"/>
      <c r="B159" s="21"/>
      <c r="C159" s="20"/>
      <c r="D159" s="20"/>
      <c r="E159" s="8" t="s">
        <v>13</v>
      </c>
      <c r="F159" s="8" t="s">
        <v>14</v>
      </c>
      <c r="G159" s="8" t="s">
        <v>15</v>
      </c>
      <c r="H159" s="20"/>
    </row>
    <row r="160" spans="1:8" x14ac:dyDescent="0.25">
      <c r="A160" s="8">
        <v>616</v>
      </c>
      <c r="B160" s="9" t="s">
        <v>16</v>
      </c>
      <c r="C160" s="8">
        <v>43</v>
      </c>
      <c r="D160" s="8">
        <v>3.86</v>
      </c>
      <c r="E160" s="8">
        <v>3.31</v>
      </c>
      <c r="F160" s="8">
        <v>0.34</v>
      </c>
      <c r="G160" s="8">
        <v>21.97</v>
      </c>
      <c r="H160" s="8">
        <v>103.2</v>
      </c>
    </row>
    <row r="161" spans="1:8" x14ac:dyDescent="0.25">
      <c r="A161" s="8">
        <v>769</v>
      </c>
      <c r="B161" s="9" t="s">
        <v>30</v>
      </c>
      <c r="C161" s="8">
        <v>180</v>
      </c>
      <c r="D161" s="8">
        <v>5.77</v>
      </c>
      <c r="E161" s="8">
        <v>0.41</v>
      </c>
      <c r="F161" s="8">
        <v>0</v>
      </c>
      <c r="G161" s="8">
        <v>17.8</v>
      </c>
      <c r="H161" s="8">
        <v>70.290000000000006</v>
      </c>
    </row>
    <row r="162" spans="1:8" x14ac:dyDescent="0.25">
      <c r="A162" s="8">
        <v>761</v>
      </c>
      <c r="B162" s="9" t="s">
        <v>31</v>
      </c>
      <c r="C162" s="8">
        <v>200</v>
      </c>
      <c r="D162" s="8">
        <v>9.5</v>
      </c>
      <c r="E162" s="8">
        <v>1.74</v>
      </c>
      <c r="F162" s="8">
        <v>4</v>
      </c>
      <c r="G162" s="8">
        <v>11.04</v>
      </c>
      <c r="H162" s="8">
        <v>87.34</v>
      </c>
    </row>
    <row r="163" spans="1:8" x14ac:dyDescent="0.25">
      <c r="A163" s="8">
        <v>600</v>
      </c>
      <c r="B163" s="9" t="s">
        <v>27</v>
      </c>
      <c r="C163" s="8">
        <v>100</v>
      </c>
      <c r="D163" s="8">
        <v>15.63</v>
      </c>
      <c r="E163" s="8">
        <v>0.4</v>
      </c>
      <c r="F163" s="8">
        <v>0.4</v>
      </c>
      <c r="G163" s="8">
        <v>9.8000000000000007</v>
      </c>
      <c r="H163" s="8">
        <v>45</v>
      </c>
    </row>
    <row r="164" spans="1:8" x14ac:dyDescent="0.25">
      <c r="A164" s="8">
        <v>1106</v>
      </c>
      <c r="B164" s="9" t="s">
        <v>32</v>
      </c>
      <c r="C164" s="8">
        <v>200</v>
      </c>
      <c r="D164" s="8">
        <v>64.44</v>
      </c>
      <c r="E164" s="8">
        <v>17.12</v>
      </c>
      <c r="F164" s="8">
        <v>17.579999999999998</v>
      </c>
      <c r="G164" s="8">
        <v>39.75</v>
      </c>
      <c r="H164" s="8">
        <v>380.06</v>
      </c>
    </row>
    <row r="165" spans="1:8" x14ac:dyDescent="0.25">
      <c r="A165" s="8">
        <v>973</v>
      </c>
      <c r="B165" s="9" t="s">
        <v>33</v>
      </c>
      <c r="C165" s="8">
        <v>60</v>
      </c>
      <c r="D165" s="8">
        <v>7.83</v>
      </c>
      <c r="E165" s="8">
        <v>0.93</v>
      </c>
      <c r="F165" s="8">
        <v>3.05</v>
      </c>
      <c r="G165" s="8">
        <v>5.59</v>
      </c>
      <c r="H165" s="8">
        <v>52.92</v>
      </c>
    </row>
    <row r="166" spans="1:8" x14ac:dyDescent="0.25">
      <c r="A166" s="8"/>
      <c r="B166" s="9" t="s">
        <v>28</v>
      </c>
      <c r="C166" s="10">
        <f t="shared" ref="C166:H166" si="13">SUM(C160:C165)</f>
        <v>783</v>
      </c>
      <c r="D166" s="10">
        <f t="shared" si="13"/>
        <v>107.02999999999999</v>
      </c>
      <c r="E166" s="10">
        <f t="shared" si="13"/>
        <v>23.91</v>
      </c>
      <c r="F166" s="10">
        <f t="shared" si="13"/>
        <v>25.37</v>
      </c>
      <c r="G166" s="10">
        <f t="shared" si="13"/>
        <v>105.95</v>
      </c>
      <c r="H166" s="10">
        <f t="shared" si="13"/>
        <v>738.81000000000006</v>
      </c>
    </row>
    <row r="167" spans="1:8" x14ac:dyDescent="0.25">
      <c r="A167" s="20"/>
      <c r="B167" s="20"/>
      <c r="C167" s="20"/>
      <c r="D167" s="20"/>
      <c r="E167" s="20"/>
      <c r="F167" s="20"/>
      <c r="G167" s="20"/>
      <c r="H167" s="20"/>
    </row>
    <row r="168" spans="1:8" x14ac:dyDescent="0.25">
      <c r="A168" s="22" t="s">
        <v>35</v>
      </c>
      <c r="B168" s="22"/>
      <c r="C168" s="22"/>
      <c r="D168" s="22"/>
      <c r="E168" s="22"/>
      <c r="F168" s="22"/>
      <c r="G168" s="22"/>
      <c r="H168" s="22"/>
    </row>
    <row r="169" spans="1:8" x14ac:dyDescent="0.25">
      <c r="A169" s="19" t="s">
        <v>6</v>
      </c>
      <c r="B169" s="19"/>
      <c r="C169" s="19"/>
      <c r="D169" s="19"/>
      <c r="E169" s="19"/>
      <c r="F169" s="19"/>
      <c r="G169" s="19"/>
      <c r="H169" s="19"/>
    </row>
    <row r="170" spans="1:8" ht="22.5" customHeight="1" x14ac:dyDescent="0.25">
      <c r="A170" s="20" t="s">
        <v>7</v>
      </c>
      <c r="B170" s="21" t="s">
        <v>8</v>
      </c>
      <c r="C170" s="20" t="s">
        <v>9</v>
      </c>
      <c r="D170" s="20" t="s">
        <v>10</v>
      </c>
      <c r="E170" s="20" t="s">
        <v>11</v>
      </c>
      <c r="F170" s="20"/>
      <c r="G170" s="20"/>
      <c r="H170" s="20" t="s">
        <v>12</v>
      </c>
    </row>
    <row r="171" spans="1:8" x14ac:dyDescent="0.25">
      <c r="A171" s="20"/>
      <c r="B171" s="21"/>
      <c r="C171" s="20"/>
      <c r="D171" s="20"/>
      <c r="E171" s="8" t="s">
        <v>13</v>
      </c>
      <c r="F171" s="8" t="s">
        <v>14</v>
      </c>
      <c r="G171" s="8" t="s">
        <v>15</v>
      </c>
      <c r="H171" s="20"/>
    </row>
    <row r="172" spans="1:8" ht="15" customHeight="1" x14ac:dyDescent="0.25">
      <c r="A172" s="8">
        <v>1112</v>
      </c>
      <c r="B172" s="9" t="s">
        <v>36</v>
      </c>
      <c r="C172" s="8">
        <v>90</v>
      </c>
      <c r="D172" s="8">
        <v>41.33</v>
      </c>
      <c r="E172" s="8">
        <v>11.94</v>
      </c>
      <c r="F172" s="8">
        <v>6.93</v>
      </c>
      <c r="G172" s="8">
        <v>9.69</v>
      </c>
      <c r="H172" s="8">
        <v>120.72</v>
      </c>
    </row>
    <row r="173" spans="1:8" x14ac:dyDescent="0.25">
      <c r="A173" s="8">
        <v>616</v>
      </c>
      <c r="B173" s="9" t="s">
        <v>16</v>
      </c>
      <c r="C173" s="8">
        <v>40</v>
      </c>
      <c r="D173" s="8">
        <v>3.64</v>
      </c>
      <c r="E173" s="8">
        <v>3.08</v>
      </c>
      <c r="F173" s="8">
        <v>0.32</v>
      </c>
      <c r="G173" s="8">
        <v>20.440000000000001</v>
      </c>
      <c r="H173" s="8">
        <v>96</v>
      </c>
    </row>
    <row r="174" spans="1:8" x14ac:dyDescent="0.25">
      <c r="A174" s="8">
        <v>608</v>
      </c>
      <c r="B174" s="9" t="s">
        <v>37</v>
      </c>
      <c r="C174" s="8">
        <v>150</v>
      </c>
      <c r="D174" s="8">
        <v>17.34</v>
      </c>
      <c r="E174" s="8">
        <v>8.6</v>
      </c>
      <c r="F174" s="8">
        <v>5.44</v>
      </c>
      <c r="G174" s="8">
        <v>42.21</v>
      </c>
      <c r="H174" s="8">
        <v>256.57</v>
      </c>
    </row>
    <row r="175" spans="1:8" x14ac:dyDescent="0.25">
      <c r="A175" s="8">
        <v>709</v>
      </c>
      <c r="B175" s="9" t="s">
        <v>38</v>
      </c>
      <c r="C175" s="8">
        <v>70</v>
      </c>
      <c r="D175" s="8">
        <v>10.99</v>
      </c>
      <c r="E175" s="8">
        <v>0.99</v>
      </c>
      <c r="F175" s="8">
        <v>4.71</v>
      </c>
      <c r="G175" s="8">
        <v>6.08</v>
      </c>
      <c r="H175" s="8">
        <v>68.709999999999994</v>
      </c>
    </row>
    <row r="176" spans="1:8" x14ac:dyDescent="0.25">
      <c r="A176" s="8">
        <v>684</v>
      </c>
      <c r="B176" s="9" t="s">
        <v>39</v>
      </c>
      <c r="C176" s="8">
        <v>214</v>
      </c>
      <c r="D176" s="8">
        <v>3.15</v>
      </c>
      <c r="E176" s="8">
        <v>0.14000000000000001</v>
      </c>
      <c r="F176" s="8">
        <v>0.03</v>
      </c>
      <c r="G176" s="8">
        <v>10.119999999999999</v>
      </c>
      <c r="H176" s="8">
        <v>39.93</v>
      </c>
    </row>
    <row r="177" spans="1:8" x14ac:dyDescent="0.25">
      <c r="A177" s="8"/>
      <c r="B177" s="9" t="s">
        <v>28</v>
      </c>
      <c r="C177" s="10">
        <f>SUM(C172:C176)</f>
        <v>564</v>
      </c>
      <c r="D177" s="10">
        <f t="shared" ref="D177:H177" si="14">SUM(D172:D176)</f>
        <v>76.45</v>
      </c>
      <c r="E177" s="10">
        <f t="shared" si="14"/>
        <v>24.749999999999996</v>
      </c>
      <c r="F177" s="10">
        <f t="shared" si="14"/>
        <v>17.430000000000003</v>
      </c>
      <c r="G177" s="10">
        <f t="shared" si="14"/>
        <v>88.54</v>
      </c>
      <c r="H177" s="10">
        <f t="shared" si="14"/>
        <v>581.92999999999995</v>
      </c>
    </row>
    <row r="178" spans="1:8" x14ac:dyDescent="0.25">
      <c r="A178" s="23"/>
      <c r="B178" s="23"/>
      <c r="C178" s="23"/>
      <c r="D178" s="23"/>
      <c r="E178" s="23"/>
      <c r="F178" s="23"/>
      <c r="G178" s="23"/>
      <c r="H178" s="23"/>
    </row>
    <row r="179" spans="1:8" x14ac:dyDescent="0.25">
      <c r="A179" s="19" t="s">
        <v>21</v>
      </c>
      <c r="B179" s="19"/>
      <c r="C179" s="19"/>
      <c r="D179" s="19"/>
      <c r="E179" s="19"/>
      <c r="F179" s="19"/>
      <c r="G179" s="19"/>
      <c r="H179" s="19"/>
    </row>
    <row r="180" spans="1:8" ht="22.5" customHeight="1" x14ac:dyDescent="0.25">
      <c r="A180" s="20" t="s">
        <v>7</v>
      </c>
      <c r="B180" s="21" t="s">
        <v>8</v>
      </c>
      <c r="C180" s="20" t="s">
        <v>9</v>
      </c>
      <c r="D180" s="20" t="s">
        <v>10</v>
      </c>
      <c r="E180" s="20" t="s">
        <v>11</v>
      </c>
      <c r="F180" s="20"/>
      <c r="G180" s="20"/>
      <c r="H180" s="20" t="s">
        <v>12</v>
      </c>
    </row>
    <row r="181" spans="1:8" x14ac:dyDescent="0.25">
      <c r="A181" s="20"/>
      <c r="B181" s="21"/>
      <c r="C181" s="20"/>
      <c r="D181" s="20"/>
      <c r="E181" s="8" t="s">
        <v>13</v>
      </c>
      <c r="F181" s="8" t="s">
        <v>14</v>
      </c>
      <c r="G181" s="8" t="s">
        <v>15</v>
      </c>
      <c r="H181" s="20"/>
    </row>
    <row r="182" spans="1:8" x14ac:dyDescent="0.25">
      <c r="A182" s="8">
        <v>616</v>
      </c>
      <c r="B182" s="9" t="s">
        <v>16</v>
      </c>
      <c r="C182" s="8">
        <v>50</v>
      </c>
      <c r="D182" s="8">
        <v>4.49</v>
      </c>
      <c r="E182" s="8">
        <v>3.85</v>
      </c>
      <c r="F182" s="8">
        <v>0.4</v>
      </c>
      <c r="G182" s="8">
        <v>25.55</v>
      </c>
      <c r="H182" s="8">
        <v>120</v>
      </c>
    </row>
    <row r="183" spans="1:8" x14ac:dyDescent="0.25">
      <c r="A183" s="8">
        <v>764</v>
      </c>
      <c r="B183" s="9" t="s">
        <v>40</v>
      </c>
      <c r="C183" s="8">
        <v>200</v>
      </c>
      <c r="D183" s="8">
        <v>12.77</v>
      </c>
      <c r="E183" s="8">
        <v>2.11</v>
      </c>
      <c r="F183" s="8">
        <v>2.2200000000000002</v>
      </c>
      <c r="G183" s="8">
        <v>16.37</v>
      </c>
      <c r="H183" s="8">
        <v>95.66</v>
      </c>
    </row>
    <row r="184" spans="1:8" x14ac:dyDescent="0.25">
      <c r="A184" s="8">
        <v>1081</v>
      </c>
      <c r="B184" s="9" t="s">
        <v>41</v>
      </c>
      <c r="C184" s="8">
        <v>160</v>
      </c>
      <c r="D184" s="8">
        <v>13.71</v>
      </c>
      <c r="E184" s="8">
        <v>5.12</v>
      </c>
      <c r="F184" s="8">
        <v>4.6399999999999997</v>
      </c>
      <c r="G184" s="8">
        <v>33.659999999999997</v>
      </c>
      <c r="H184" s="8">
        <v>200.43</v>
      </c>
    </row>
    <row r="185" spans="1:8" x14ac:dyDescent="0.25">
      <c r="A185" s="8">
        <v>878</v>
      </c>
      <c r="B185" s="9" t="s">
        <v>42</v>
      </c>
      <c r="C185" s="8">
        <v>100</v>
      </c>
      <c r="D185" s="8">
        <v>44.11</v>
      </c>
      <c r="E185" s="8">
        <v>10.81</v>
      </c>
      <c r="F185" s="8">
        <v>25.43</v>
      </c>
      <c r="G185" s="8">
        <v>2.82</v>
      </c>
      <c r="H185" s="8">
        <v>284.43</v>
      </c>
    </row>
    <row r="186" spans="1:8" x14ac:dyDescent="0.25">
      <c r="A186" s="8">
        <v>701</v>
      </c>
      <c r="B186" s="9" t="s">
        <v>43</v>
      </c>
      <c r="C186" s="8">
        <v>70</v>
      </c>
      <c r="D186" s="8">
        <v>13.2</v>
      </c>
      <c r="E186" s="8">
        <v>1.1200000000000001</v>
      </c>
      <c r="F186" s="8">
        <v>3.5</v>
      </c>
      <c r="G186" s="8">
        <v>5.38</v>
      </c>
      <c r="H186" s="8">
        <v>58.37</v>
      </c>
    </row>
    <row r="187" spans="1:8" x14ac:dyDescent="0.25">
      <c r="A187" s="8">
        <v>1132</v>
      </c>
      <c r="B187" s="9" t="s">
        <v>44</v>
      </c>
      <c r="C187" s="8">
        <v>200</v>
      </c>
      <c r="D187" s="8">
        <v>18.75</v>
      </c>
      <c r="E187" s="8">
        <v>0.18</v>
      </c>
      <c r="F187" s="8">
        <v>0.05</v>
      </c>
      <c r="G187" s="8">
        <v>12.3</v>
      </c>
      <c r="H187" s="8">
        <v>49.05</v>
      </c>
    </row>
    <row r="188" spans="1:8" x14ac:dyDescent="0.25">
      <c r="A188" s="8"/>
      <c r="B188" s="9" t="s">
        <v>28</v>
      </c>
      <c r="C188" s="10">
        <f>SUM(C182:C187)</f>
        <v>780</v>
      </c>
      <c r="D188" s="10">
        <f t="shared" ref="D188:H188" si="15">SUM(D182:D187)</f>
        <v>107.03</v>
      </c>
      <c r="E188" s="10">
        <f t="shared" si="15"/>
        <v>23.19</v>
      </c>
      <c r="F188" s="10">
        <f t="shared" si="15"/>
        <v>36.239999999999995</v>
      </c>
      <c r="G188" s="10">
        <f t="shared" si="15"/>
        <v>96.079999999999984</v>
      </c>
      <c r="H188" s="10">
        <f t="shared" si="15"/>
        <v>807.93999999999994</v>
      </c>
    </row>
    <row r="189" spans="1:8" x14ac:dyDescent="0.25">
      <c r="A189" s="20"/>
      <c r="B189" s="20"/>
      <c r="C189" s="20"/>
      <c r="D189" s="20"/>
      <c r="E189" s="20"/>
      <c r="F189" s="20"/>
      <c r="G189" s="20"/>
      <c r="H189" s="20"/>
    </row>
    <row r="190" spans="1:8" x14ac:dyDescent="0.25">
      <c r="A190" s="22" t="s">
        <v>52</v>
      </c>
      <c r="B190" s="22"/>
      <c r="C190" s="22"/>
      <c r="D190" s="22"/>
      <c r="E190" s="22"/>
      <c r="F190" s="22"/>
      <c r="G190" s="22"/>
      <c r="H190" s="22"/>
    </row>
    <row r="191" spans="1:8" x14ac:dyDescent="0.25">
      <c r="A191" s="19" t="s">
        <v>6</v>
      </c>
      <c r="B191" s="19"/>
      <c r="C191" s="19"/>
      <c r="D191" s="19"/>
      <c r="E191" s="19"/>
      <c r="F191" s="19"/>
      <c r="G191" s="19"/>
      <c r="H191" s="19"/>
    </row>
    <row r="192" spans="1:8" ht="22.5" customHeight="1" x14ac:dyDescent="0.25">
      <c r="A192" s="20" t="s">
        <v>7</v>
      </c>
      <c r="B192" s="21" t="s">
        <v>8</v>
      </c>
      <c r="C192" s="20" t="s">
        <v>9</v>
      </c>
      <c r="D192" s="20" t="s">
        <v>10</v>
      </c>
      <c r="E192" s="20" t="s">
        <v>11</v>
      </c>
      <c r="F192" s="20"/>
      <c r="G192" s="20"/>
      <c r="H192" s="20" t="s">
        <v>12</v>
      </c>
    </row>
    <row r="193" spans="1:8" x14ac:dyDescent="0.25">
      <c r="A193" s="20"/>
      <c r="B193" s="21"/>
      <c r="C193" s="20"/>
      <c r="D193" s="20"/>
      <c r="E193" s="8" t="s">
        <v>13</v>
      </c>
      <c r="F193" s="8" t="s">
        <v>14</v>
      </c>
      <c r="G193" s="8" t="s">
        <v>15</v>
      </c>
      <c r="H193" s="20"/>
    </row>
    <row r="194" spans="1:8" x14ac:dyDescent="0.25">
      <c r="A194" s="8">
        <v>682</v>
      </c>
      <c r="B194" s="9" t="s">
        <v>20</v>
      </c>
      <c r="C194" s="8">
        <v>180</v>
      </c>
      <c r="D194" s="8">
        <v>1.82</v>
      </c>
      <c r="E194" s="8">
        <v>0.09</v>
      </c>
      <c r="F194" s="8">
        <v>0.02</v>
      </c>
      <c r="G194" s="8">
        <v>8.57</v>
      </c>
      <c r="H194" s="8">
        <v>33.090000000000003</v>
      </c>
    </row>
    <row r="195" spans="1:8" x14ac:dyDescent="0.25">
      <c r="A195" s="8">
        <v>616</v>
      </c>
      <c r="B195" s="9" t="s">
        <v>16</v>
      </c>
      <c r="C195" s="8">
        <v>30</v>
      </c>
      <c r="D195" s="8">
        <v>2.65</v>
      </c>
      <c r="E195" s="8">
        <v>2.31</v>
      </c>
      <c r="F195" s="8">
        <v>0.24</v>
      </c>
      <c r="G195" s="8">
        <v>15.33</v>
      </c>
      <c r="H195" s="8">
        <v>72</v>
      </c>
    </row>
    <row r="196" spans="1:8" x14ac:dyDescent="0.25">
      <c r="A196" s="8">
        <v>715</v>
      </c>
      <c r="B196" s="9" t="s">
        <v>45</v>
      </c>
      <c r="C196" s="8">
        <v>150</v>
      </c>
      <c r="D196" s="8">
        <v>18</v>
      </c>
      <c r="E196" s="8">
        <v>5.24</v>
      </c>
      <c r="F196" s="8">
        <v>4.28</v>
      </c>
      <c r="G196" s="8">
        <v>31.02</v>
      </c>
      <c r="H196" s="8">
        <v>183.67</v>
      </c>
    </row>
    <row r="197" spans="1:8" x14ac:dyDescent="0.25">
      <c r="A197" s="8">
        <v>865</v>
      </c>
      <c r="B197" s="9" t="s">
        <v>46</v>
      </c>
      <c r="C197" s="8">
        <v>90</v>
      </c>
      <c r="D197" s="8">
        <v>44</v>
      </c>
      <c r="E197" s="8">
        <v>7.6</v>
      </c>
      <c r="F197" s="8">
        <v>11.93</v>
      </c>
      <c r="G197" s="8">
        <v>9.68</v>
      </c>
      <c r="H197" s="8">
        <v>173.96</v>
      </c>
    </row>
    <row r="198" spans="1:8" x14ac:dyDescent="0.25">
      <c r="A198" s="8">
        <v>1104</v>
      </c>
      <c r="B198" s="9" t="s">
        <v>47</v>
      </c>
      <c r="C198" s="8">
        <v>60</v>
      </c>
      <c r="D198" s="8">
        <v>9.98</v>
      </c>
      <c r="E198" s="8">
        <v>0.74</v>
      </c>
      <c r="F198" s="8">
        <v>3.65</v>
      </c>
      <c r="G198" s="8">
        <v>4.0199999999999996</v>
      </c>
      <c r="H198" s="8">
        <v>51.33</v>
      </c>
    </row>
    <row r="199" spans="1:8" x14ac:dyDescent="0.25">
      <c r="A199" s="8"/>
      <c r="B199" s="9" t="s">
        <v>28</v>
      </c>
      <c r="C199" s="10">
        <f>SUM(C194:C198)</f>
        <v>510</v>
      </c>
      <c r="D199" s="10">
        <f t="shared" ref="D199:H199" si="16">SUM(D194:D198)</f>
        <v>76.45</v>
      </c>
      <c r="E199" s="10">
        <f t="shared" si="16"/>
        <v>15.98</v>
      </c>
      <c r="F199" s="10">
        <f t="shared" si="16"/>
        <v>20.119999999999997</v>
      </c>
      <c r="G199" s="10">
        <f t="shared" si="16"/>
        <v>68.61999999999999</v>
      </c>
      <c r="H199" s="10">
        <f t="shared" si="16"/>
        <v>514.05000000000007</v>
      </c>
    </row>
    <row r="200" spans="1:8" x14ac:dyDescent="0.25">
      <c r="A200" s="23"/>
      <c r="B200" s="23"/>
      <c r="C200" s="23"/>
      <c r="D200" s="23"/>
      <c r="E200" s="23"/>
      <c r="F200" s="23"/>
      <c r="G200" s="23"/>
      <c r="H200" s="23"/>
    </row>
    <row r="201" spans="1:8" x14ac:dyDescent="0.25">
      <c r="A201" s="19" t="s">
        <v>21</v>
      </c>
      <c r="B201" s="19"/>
      <c r="C201" s="19"/>
      <c r="D201" s="19"/>
      <c r="E201" s="19"/>
      <c r="F201" s="19"/>
      <c r="G201" s="19"/>
      <c r="H201" s="19"/>
    </row>
    <row r="202" spans="1:8" ht="22.5" customHeight="1" x14ac:dyDescent="0.25">
      <c r="A202" s="20" t="s">
        <v>7</v>
      </c>
      <c r="B202" s="21" t="s">
        <v>8</v>
      </c>
      <c r="C202" s="20" t="s">
        <v>9</v>
      </c>
      <c r="D202" s="20" t="s">
        <v>10</v>
      </c>
      <c r="E202" s="20" t="s">
        <v>11</v>
      </c>
      <c r="F202" s="20"/>
      <c r="G202" s="20"/>
      <c r="H202" s="20" t="s">
        <v>12</v>
      </c>
    </row>
    <row r="203" spans="1:8" x14ac:dyDescent="0.25">
      <c r="A203" s="20"/>
      <c r="B203" s="21"/>
      <c r="C203" s="20"/>
      <c r="D203" s="20"/>
      <c r="E203" s="8" t="s">
        <v>13</v>
      </c>
      <c r="F203" s="8" t="s">
        <v>14</v>
      </c>
      <c r="G203" s="8" t="s">
        <v>15</v>
      </c>
      <c r="H203" s="20"/>
    </row>
    <row r="204" spans="1:8" x14ac:dyDescent="0.25">
      <c r="A204" s="8">
        <v>615</v>
      </c>
      <c r="B204" s="9" t="s">
        <v>48</v>
      </c>
      <c r="C204" s="8">
        <v>25</v>
      </c>
      <c r="D204" s="8">
        <v>2.19</v>
      </c>
      <c r="E204" s="8">
        <v>1.7</v>
      </c>
      <c r="F204" s="8">
        <v>0.32</v>
      </c>
      <c r="G204" s="8">
        <v>10.17</v>
      </c>
      <c r="H204" s="8">
        <v>51.75</v>
      </c>
    </row>
    <row r="205" spans="1:8" x14ac:dyDescent="0.25">
      <c r="A205" s="8">
        <v>616</v>
      </c>
      <c r="B205" s="9" t="s">
        <v>16</v>
      </c>
      <c r="C205" s="8">
        <v>45</v>
      </c>
      <c r="D205" s="8">
        <v>4.04</v>
      </c>
      <c r="E205" s="8">
        <v>3.46</v>
      </c>
      <c r="F205" s="8">
        <v>0.36</v>
      </c>
      <c r="G205" s="8">
        <v>22.99</v>
      </c>
      <c r="H205" s="8">
        <v>108</v>
      </c>
    </row>
    <row r="206" spans="1:8" x14ac:dyDescent="0.25">
      <c r="A206" s="8">
        <v>1031</v>
      </c>
      <c r="B206" s="9" t="s">
        <v>49</v>
      </c>
      <c r="C206" s="8">
        <v>200</v>
      </c>
      <c r="D206" s="8">
        <v>60.52</v>
      </c>
      <c r="E206" s="8">
        <v>12.91</v>
      </c>
      <c r="F206" s="8">
        <v>21.12</v>
      </c>
      <c r="G206" s="8">
        <v>21.04</v>
      </c>
      <c r="H206" s="8">
        <v>377.06</v>
      </c>
    </row>
    <row r="207" spans="1:8" x14ac:dyDescent="0.25">
      <c r="A207" s="8">
        <v>1113</v>
      </c>
      <c r="B207" s="9" t="s">
        <v>50</v>
      </c>
      <c r="C207" s="8">
        <v>200</v>
      </c>
      <c r="D207" s="8">
        <v>12.17</v>
      </c>
      <c r="E207" s="8">
        <v>1.59</v>
      </c>
      <c r="F207" s="8">
        <v>2.17</v>
      </c>
      <c r="G207" s="8">
        <v>13.73</v>
      </c>
      <c r="H207" s="8">
        <v>82.31</v>
      </c>
    </row>
    <row r="208" spans="1:8" x14ac:dyDescent="0.25">
      <c r="A208" s="8">
        <v>620</v>
      </c>
      <c r="B208" s="9" t="s">
        <v>51</v>
      </c>
      <c r="C208" s="8">
        <v>180</v>
      </c>
      <c r="D208" s="8">
        <v>13.9</v>
      </c>
      <c r="E208" s="8">
        <v>0.44</v>
      </c>
      <c r="F208" s="8">
        <v>0.06</v>
      </c>
      <c r="G208" s="8">
        <v>11.44</v>
      </c>
      <c r="H208" s="8">
        <v>48.28</v>
      </c>
    </row>
    <row r="209" spans="1:8" x14ac:dyDescent="0.25">
      <c r="A209" s="8">
        <v>760</v>
      </c>
      <c r="B209" s="9" t="s">
        <v>26</v>
      </c>
      <c r="C209" s="8">
        <v>60</v>
      </c>
      <c r="D209" s="8">
        <v>14.21</v>
      </c>
      <c r="E209" s="8">
        <v>0.6</v>
      </c>
      <c r="F209" s="8">
        <v>3.03</v>
      </c>
      <c r="G209" s="8">
        <v>2.61</v>
      </c>
      <c r="H209" s="8">
        <v>40.76</v>
      </c>
    </row>
    <row r="210" spans="1:8" x14ac:dyDescent="0.25">
      <c r="A210" s="8"/>
      <c r="B210" s="9" t="s">
        <v>28</v>
      </c>
      <c r="C210" s="10">
        <f>SUM(C204:C209)</f>
        <v>710</v>
      </c>
      <c r="D210" s="10">
        <f t="shared" ref="D210:H210" si="17">SUM(D204:D209)</f>
        <v>107.03</v>
      </c>
      <c r="E210" s="10">
        <f t="shared" si="17"/>
        <v>20.700000000000003</v>
      </c>
      <c r="F210" s="10">
        <f t="shared" si="17"/>
        <v>27.06</v>
      </c>
      <c r="G210" s="10">
        <f t="shared" si="17"/>
        <v>81.97999999999999</v>
      </c>
      <c r="H210" s="10">
        <f t="shared" si="17"/>
        <v>708.15999999999985</v>
      </c>
    </row>
    <row r="211" spans="1:8" x14ac:dyDescent="0.25">
      <c r="A211" s="20"/>
      <c r="B211" s="20"/>
      <c r="C211" s="20"/>
      <c r="D211" s="20"/>
      <c r="E211" s="20"/>
      <c r="F211" s="20"/>
      <c r="G211" s="20"/>
      <c r="H211" s="20"/>
    </row>
    <row r="212" spans="1:8" x14ac:dyDescent="0.25">
      <c r="A212" s="22" t="s">
        <v>53</v>
      </c>
      <c r="B212" s="22"/>
      <c r="C212" s="22"/>
      <c r="D212" s="22"/>
      <c r="E212" s="22"/>
      <c r="F212" s="22"/>
      <c r="G212" s="22"/>
      <c r="H212" s="22"/>
    </row>
    <row r="213" spans="1:8" x14ac:dyDescent="0.25">
      <c r="A213" s="19" t="s">
        <v>6</v>
      </c>
      <c r="B213" s="19"/>
      <c r="C213" s="19"/>
      <c r="D213" s="19"/>
      <c r="E213" s="19"/>
      <c r="F213" s="19"/>
      <c r="G213" s="19"/>
      <c r="H213" s="19"/>
    </row>
    <row r="214" spans="1:8" ht="22.5" customHeight="1" x14ac:dyDescent="0.25">
      <c r="A214" s="20" t="s">
        <v>7</v>
      </c>
      <c r="B214" s="21" t="s">
        <v>8</v>
      </c>
      <c r="C214" s="20" t="s">
        <v>9</v>
      </c>
      <c r="D214" s="20" t="s">
        <v>10</v>
      </c>
      <c r="E214" s="20" t="s">
        <v>11</v>
      </c>
      <c r="F214" s="20"/>
      <c r="G214" s="20"/>
      <c r="H214" s="20" t="s">
        <v>12</v>
      </c>
    </row>
    <row r="215" spans="1:8" x14ac:dyDescent="0.25">
      <c r="A215" s="20"/>
      <c r="B215" s="21"/>
      <c r="C215" s="20"/>
      <c r="D215" s="20"/>
      <c r="E215" s="8" t="s">
        <v>13</v>
      </c>
      <c r="F215" s="8" t="s">
        <v>14</v>
      </c>
      <c r="G215" s="8" t="s">
        <v>15</v>
      </c>
      <c r="H215" s="20"/>
    </row>
    <row r="216" spans="1:8" x14ac:dyDescent="0.25">
      <c r="A216" s="8">
        <v>801</v>
      </c>
      <c r="B216" s="9" t="s">
        <v>24</v>
      </c>
      <c r="C216" s="8">
        <v>160</v>
      </c>
      <c r="D216" s="8">
        <v>15.12</v>
      </c>
      <c r="E216" s="8">
        <v>7.05</v>
      </c>
      <c r="F216" s="8">
        <v>6.07</v>
      </c>
      <c r="G216" s="8">
        <v>40.54</v>
      </c>
      <c r="H216" s="8">
        <v>248.79</v>
      </c>
    </row>
    <row r="217" spans="1:8" x14ac:dyDescent="0.25">
      <c r="A217" s="8">
        <v>616</v>
      </c>
      <c r="B217" s="9" t="s">
        <v>16</v>
      </c>
      <c r="C217" s="8">
        <v>35</v>
      </c>
      <c r="D217" s="8">
        <v>3.19</v>
      </c>
      <c r="E217" s="8">
        <v>2.69</v>
      </c>
      <c r="F217" s="8">
        <v>0.28000000000000003</v>
      </c>
      <c r="G217" s="8">
        <v>17.89</v>
      </c>
      <c r="H217" s="8">
        <v>84</v>
      </c>
    </row>
    <row r="218" spans="1:8" x14ac:dyDescent="0.25">
      <c r="A218" s="8">
        <v>684</v>
      </c>
      <c r="B218" s="9" t="s">
        <v>39</v>
      </c>
      <c r="C218" s="8">
        <v>200</v>
      </c>
      <c r="D218" s="8">
        <v>2.95</v>
      </c>
      <c r="E218" s="8">
        <v>0.13</v>
      </c>
      <c r="F218" s="8">
        <v>0.03</v>
      </c>
      <c r="G218" s="8">
        <v>9.4600000000000009</v>
      </c>
      <c r="H218" s="8">
        <v>37.32</v>
      </c>
    </row>
    <row r="219" spans="1:8" x14ac:dyDescent="0.25">
      <c r="A219" s="8">
        <v>1129</v>
      </c>
      <c r="B219" s="9" t="s">
        <v>54</v>
      </c>
      <c r="C219" s="8">
        <v>90</v>
      </c>
      <c r="D219" s="8">
        <v>47.78</v>
      </c>
      <c r="E219" s="8">
        <v>9.1300000000000008</v>
      </c>
      <c r="F219" s="8">
        <v>7.8</v>
      </c>
      <c r="G219" s="8">
        <v>2.13</v>
      </c>
      <c r="H219" s="8">
        <v>115.52</v>
      </c>
    </row>
    <row r="220" spans="1:8" x14ac:dyDescent="0.25">
      <c r="A220" s="8">
        <v>689</v>
      </c>
      <c r="B220" s="9" t="s">
        <v>55</v>
      </c>
      <c r="C220" s="8">
        <v>60</v>
      </c>
      <c r="D220" s="8">
        <v>7.41</v>
      </c>
      <c r="E220" s="8">
        <v>0.81</v>
      </c>
      <c r="F220" s="8">
        <v>3.65</v>
      </c>
      <c r="G220" s="8">
        <v>4.72</v>
      </c>
      <c r="H220" s="8">
        <v>53.91</v>
      </c>
    </row>
    <row r="221" spans="1:8" x14ac:dyDescent="0.25">
      <c r="A221" s="8"/>
      <c r="B221" s="9" t="s">
        <v>28</v>
      </c>
      <c r="C221" s="10">
        <f>SUM(C216:C220)</f>
        <v>545</v>
      </c>
      <c r="D221" s="10">
        <f t="shared" ref="D221:H221" si="18">SUM(D216:D220)</f>
        <v>76.449999999999989</v>
      </c>
      <c r="E221" s="10">
        <f t="shared" si="18"/>
        <v>19.809999999999999</v>
      </c>
      <c r="F221" s="10">
        <f t="shared" si="18"/>
        <v>17.829999999999998</v>
      </c>
      <c r="G221" s="10">
        <f t="shared" si="18"/>
        <v>74.739999999999995</v>
      </c>
      <c r="H221" s="10">
        <f t="shared" si="18"/>
        <v>539.54</v>
      </c>
    </row>
    <row r="222" spans="1:8" x14ac:dyDescent="0.25">
      <c r="A222" s="23"/>
      <c r="B222" s="23"/>
      <c r="C222" s="23"/>
      <c r="D222" s="23"/>
      <c r="E222" s="23"/>
      <c r="F222" s="23"/>
      <c r="G222" s="23"/>
      <c r="H222" s="23"/>
    </row>
    <row r="223" spans="1:8" x14ac:dyDescent="0.25">
      <c r="A223" s="19" t="s">
        <v>21</v>
      </c>
      <c r="B223" s="19"/>
      <c r="C223" s="19"/>
      <c r="D223" s="19"/>
      <c r="E223" s="19"/>
      <c r="F223" s="19"/>
      <c r="G223" s="19"/>
      <c r="H223" s="19"/>
    </row>
    <row r="224" spans="1:8" ht="22.5" customHeight="1" x14ac:dyDescent="0.25">
      <c r="A224" s="20" t="s">
        <v>7</v>
      </c>
      <c r="B224" s="21" t="s">
        <v>8</v>
      </c>
      <c r="C224" s="20" t="s">
        <v>9</v>
      </c>
      <c r="D224" s="20" t="s">
        <v>10</v>
      </c>
      <c r="E224" s="20" t="s">
        <v>11</v>
      </c>
      <c r="F224" s="20"/>
      <c r="G224" s="20"/>
      <c r="H224" s="20" t="s">
        <v>12</v>
      </c>
    </row>
    <row r="225" spans="1:8" x14ac:dyDescent="0.25">
      <c r="A225" s="20"/>
      <c r="B225" s="21"/>
      <c r="C225" s="20"/>
      <c r="D225" s="20"/>
      <c r="E225" s="8" t="s">
        <v>13</v>
      </c>
      <c r="F225" s="8" t="s">
        <v>14</v>
      </c>
      <c r="G225" s="8" t="s">
        <v>15</v>
      </c>
      <c r="H225" s="20"/>
    </row>
    <row r="226" spans="1:8" x14ac:dyDescent="0.25">
      <c r="A226" s="8">
        <v>754</v>
      </c>
      <c r="B226" s="9" t="s">
        <v>56</v>
      </c>
      <c r="C226" s="8">
        <v>200</v>
      </c>
      <c r="D226" s="8">
        <v>10.89</v>
      </c>
      <c r="E226" s="8">
        <v>4.0599999999999996</v>
      </c>
      <c r="F226" s="8">
        <v>4.26</v>
      </c>
      <c r="G226" s="8">
        <v>15.56</v>
      </c>
      <c r="H226" s="8">
        <v>118.26</v>
      </c>
    </row>
    <row r="227" spans="1:8" x14ac:dyDescent="0.25">
      <c r="A227" s="8">
        <v>703</v>
      </c>
      <c r="B227" s="9" t="s">
        <v>57</v>
      </c>
      <c r="C227" s="8">
        <v>100</v>
      </c>
      <c r="D227" s="8">
        <v>36.03</v>
      </c>
      <c r="E227" s="8">
        <v>8.73</v>
      </c>
      <c r="F227" s="8">
        <v>4.7300000000000004</v>
      </c>
      <c r="G227" s="8">
        <v>4.97</v>
      </c>
      <c r="H227" s="8">
        <v>92.54</v>
      </c>
    </row>
    <row r="228" spans="1:8" x14ac:dyDescent="0.25">
      <c r="A228" s="8">
        <v>1087</v>
      </c>
      <c r="B228" s="9" t="s">
        <v>58</v>
      </c>
      <c r="C228" s="8">
        <v>150</v>
      </c>
      <c r="D228" s="8">
        <v>31.39</v>
      </c>
      <c r="E228" s="8">
        <v>3.16</v>
      </c>
      <c r="F228" s="8">
        <v>4.6900000000000004</v>
      </c>
      <c r="G228" s="8">
        <v>19.71</v>
      </c>
      <c r="H228" s="8">
        <v>155.84</v>
      </c>
    </row>
    <row r="229" spans="1:8" x14ac:dyDescent="0.25">
      <c r="A229" s="8">
        <v>615</v>
      </c>
      <c r="B229" s="9" t="s">
        <v>48</v>
      </c>
      <c r="C229" s="8">
        <v>26</v>
      </c>
      <c r="D229" s="8">
        <v>2.35</v>
      </c>
      <c r="E229" s="8">
        <v>1.77</v>
      </c>
      <c r="F229" s="8">
        <v>0.34</v>
      </c>
      <c r="G229" s="8">
        <v>10.58</v>
      </c>
      <c r="H229" s="8">
        <v>53.82</v>
      </c>
    </row>
    <row r="230" spans="1:8" x14ac:dyDescent="0.25">
      <c r="A230" s="8">
        <v>616</v>
      </c>
      <c r="B230" s="9" t="s">
        <v>16</v>
      </c>
      <c r="C230" s="8">
        <v>45</v>
      </c>
      <c r="D230" s="8">
        <v>4.04</v>
      </c>
      <c r="E230" s="8">
        <v>3.46</v>
      </c>
      <c r="F230" s="8">
        <v>0.36</v>
      </c>
      <c r="G230" s="8">
        <v>22.99</v>
      </c>
      <c r="H230" s="8">
        <v>108</v>
      </c>
    </row>
    <row r="231" spans="1:8" x14ac:dyDescent="0.25">
      <c r="A231" s="8">
        <v>759</v>
      </c>
      <c r="B231" s="9" t="s">
        <v>25</v>
      </c>
      <c r="C231" s="8">
        <v>200</v>
      </c>
      <c r="D231" s="8">
        <v>7.89</v>
      </c>
      <c r="E231" s="8">
        <v>0.34</v>
      </c>
      <c r="F231" s="8">
        <v>0.28000000000000003</v>
      </c>
      <c r="G231" s="8">
        <v>19.05</v>
      </c>
      <c r="H231" s="8">
        <v>89.96</v>
      </c>
    </row>
    <row r="232" spans="1:8" x14ac:dyDescent="0.25">
      <c r="A232" s="8">
        <v>836</v>
      </c>
      <c r="B232" s="9" t="s">
        <v>59</v>
      </c>
      <c r="C232" s="8">
        <v>70</v>
      </c>
      <c r="D232" s="8">
        <v>14.44</v>
      </c>
      <c r="E232" s="8">
        <v>1.1000000000000001</v>
      </c>
      <c r="F232" s="8">
        <v>7.09</v>
      </c>
      <c r="G232" s="8">
        <v>5.55</v>
      </c>
      <c r="H232" s="8">
        <v>90.99</v>
      </c>
    </row>
    <row r="233" spans="1:8" x14ac:dyDescent="0.25">
      <c r="A233" s="8"/>
      <c r="B233" s="9" t="s">
        <v>28</v>
      </c>
      <c r="C233" s="10">
        <f>SUM(C226:C232)</f>
        <v>791</v>
      </c>
      <c r="D233" s="10">
        <f t="shared" ref="D233:H233" si="19">SUM(D226:D232)</f>
        <v>107.03</v>
      </c>
      <c r="E233" s="10">
        <f t="shared" si="19"/>
        <v>22.62</v>
      </c>
      <c r="F233" s="10">
        <f t="shared" si="19"/>
        <v>21.75</v>
      </c>
      <c r="G233" s="10">
        <f t="shared" si="19"/>
        <v>98.41</v>
      </c>
      <c r="H233" s="10">
        <f t="shared" si="19"/>
        <v>709.41000000000008</v>
      </c>
    </row>
  </sheetData>
  <mergeCells count="173">
    <mergeCell ref="E114:G114"/>
    <mergeCell ref="H114:H115"/>
    <mergeCell ref="A112:H112"/>
    <mergeCell ref="A104:A105"/>
    <mergeCell ref="B104:B105"/>
    <mergeCell ref="C104:C105"/>
    <mergeCell ref="D104:D105"/>
    <mergeCell ref="E104:G104"/>
    <mergeCell ref="A102:H102"/>
    <mergeCell ref="A103:H103"/>
    <mergeCell ref="A101:H101"/>
    <mergeCell ref="A123:H123"/>
    <mergeCell ref="H82:H83"/>
    <mergeCell ref="A90:H90"/>
    <mergeCell ref="A91:A92"/>
    <mergeCell ref="B91:B92"/>
    <mergeCell ref="C91:C92"/>
    <mergeCell ref="D91:D92"/>
    <mergeCell ref="E91:G91"/>
    <mergeCell ref="H91:H92"/>
    <mergeCell ref="A89:H89"/>
    <mergeCell ref="A82:A83"/>
    <mergeCell ref="B82:B83"/>
    <mergeCell ref="C82:C83"/>
    <mergeCell ref="D82:D83"/>
    <mergeCell ref="E82:G82"/>
    <mergeCell ref="H104:H105"/>
    <mergeCell ref="A113:H113"/>
    <mergeCell ref="A114:A115"/>
    <mergeCell ref="B114:B115"/>
    <mergeCell ref="C114:C115"/>
    <mergeCell ref="D114:D115"/>
    <mergeCell ref="A80:H80"/>
    <mergeCell ref="A81:H81"/>
    <mergeCell ref="A79:H79"/>
    <mergeCell ref="H60:H61"/>
    <mergeCell ref="A69:H69"/>
    <mergeCell ref="A70:A71"/>
    <mergeCell ref="B70:B71"/>
    <mergeCell ref="C70:C71"/>
    <mergeCell ref="D70:D71"/>
    <mergeCell ref="E70:G70"/>
    <mergeCell ref="H70:H71"/>
    <mergeCell ref="A68:H68"/>
    <mergeCell ref="A60:A61"/>
    <mergeCell ref="B60:B61"/>
    <mergeCell ref="C60:C61"/>
    <mergeCell ref="D60:D61"/>
    <mergeCell ref="E60:G60"/>
    <mergeCell ref="D38:D39"/>
    <mergeCell ref="E38:G38"/>
    <mergeCell ref="H38:H39"/>
    <mergeCell ref="A37:H37"/>
    <mergeCell ref="A58:H58"/>
    <mergeCell ref="A59:H59"/>
    <mergeCell ref="A57:H57"/>
    <mergeCell ref="A46:H46"/>
    <mergeCell ref="A47:A48"/>
    <mergeCell ref="B47:B48"/>
    <mergeCell ref="C47:C48"/>
    <mergeCell ref="D47:D48"/>
    <mergeCell ref="E47:G47"/>
    <mergeCell ref="H47:H48"/>
    <mergeCell ref="A125:H125"/>
    <mergeCell ref="H126:H127"/>
    <mergeCell ref="A135:H135"/>
    <mergeCell ref="A35:H35"/>
    <mergeCell ref="A24:H24"/>
    <mergeCell ref="A15:H15"/>
    <mergeCell ref="H16:H17"/>
    <mergeCell ref="A25:H25"/>
    <mergeCell ref="A26:A27"/>
    <mergeCell ref="B26:B27"/>
    <mergeCell ref="C26:C27"/>
    <mergeCell ref="D26:D27"/>
    <mergeCell ref="E26:G26"/>
    <mergeCell ref="H26:H27"/>
    <mergeCell ref="A16:A17"/>
    <mergeCell ref="B16:B17"/>
    <mergeCell ref="C16:C17"/>
    <mergeCell ref="D16:D17"/>
    <mergeCell ref="E16:G16"/>
    <mergeCell ref="A45:H45"/>
    <mergeCell ref="A36:H36"/>
    <mergeCell ref="A38:A39"/>
    <mergeCell ref="B38:B39"/>
    <mergeCell ref="C38:C39"/>
    <mergeCell ref="C126:C127"/>
    <mergeCell ref="D126:D127"/>
    <mergeCell ref="E126:G126"/>
    <mergeCell ref="A167:H167"/>
    <mergeCell ref="A211:H211"/>
    <mergeCell ref="A189:H189"/>
    <mergeCell ref="A14:H14"/>
    <mergeCell ref="A156:H156"/>
    <mergeCell ref="A148:H148"/>
    <mergeCell ref="H149:H150"/>
    <mergeCell ref="A157:H157"/>
    <mergeCell ref="A158:A159"/>
    <mergeCell ref="B158:B159"/>
    <mergeCell ref="C158:C159"/>
    <mergeCell ref="D158:D159"/>
    <mergeCell ref="E158:G158"/>
    <mergeCell ref="H158:H159"/>
    <mergeCell ref="A149:A150"/>
    <mergeCell ref="B149:B150"/>
    <mergeCell ref="C149:C150"/>
    <mergeCell ref="D149:D150"/>
    <mergeCell ref="E149:G149"/>
    <mergeCell ref="A147:H147"/>
    <mergeCell ref="A134:H134"/>
    <mergeCell ref="A124:H124"/>
    <mergeCell ref="A3:H3"/>
    <mergeCell ref="D7:E7"/>
    <mergeCell ref="A10:H10"/>
    <mergeCell ref="A11:H11"/>
    <mergeCell ref="H180:H181"/>
    <mergeCell ref="A178:H178"/>
    <mergeCell ref="A168:H168"/>
    <mergeCell ref="A170:A171"/>
    <mergeCell ref="B170:B171"/>
    <mergeCell ref="C170:C171"/>
    <mergeCell ref="D170:D171"/>
    <mergeCell ref="E170:G170"/>
    <mergeCell ref="H170:H171"/>
    <mergeCell ref="A169:H169"/>
    <mergeCell ref="A136:A137"/>
    <mergeCell ref="B136:B137"/>
    <mergeCell ref="C136:C137"/>
    <mergeCell ref="D136:D137"/>
    <mergeCell ref="E136:G136"/>
    <mergeCell ref="H136:H137"/>
    <mergeCell ref="A126:A127"/>
    <mergeCell ref="B126:B127"/>
    <mergeCell ref="A200:H200"/>
    <mergeCell ref="A146:H146"/>
    <mergeCell ref="A192:A193"/>
    <mergeCell ref="B192:B193"/>
    <mergeCell ref="C192:C193"/>
    <mergeCell ref="D192:D193"/>
    <mergeCell ref="E192:G192"/>
    <mergeCell ref="H192:H193"/>
    <mergeCell ref="A191:H191"/>
    <mergeCell ref="A190:H190"/>
    <mergeCell ref="A179:H179"/>
    <mergeCell ref="A180:A181"/>
    <mergeCell ref="B180:B181"/>
    <mergeCell ref="C180:C181"/>
    <mergeCell ref="D180:D181"/>
    <mergeCell ref="E180:G180"/>
    <mergeCell ref="A212:H212"/>
    <mergeCell ref="A201:H201"/>
    <mergeCell ref="A202:A203"/>
    <mergeCell ref="B202:B203"/>
    <mergeCell ref="C202:C203"/>
    <mergeCell ref="D202:D203"/>
    <mergeCell ref="E202:G202"/>
    <mergeCell ref="H202:H203"/>
    <mergeCell ref="A222:H222"/>
    <mergeCell ref="A213:H213"/>
    <mergeCell ref="H214:H215"/>
    <mergeCell ref="A223:H223"/>
    <mergeCell ref="A224:A225"/>
    <mergeCell ref="B224:B225"/>
    <mergeCell ref="C224:C225"/>
    <mergeCell ref="D224:D225"/>
    <mergeCell ref="E224:G224"/>
    <mergeCell ref="H224:H225"/>
    <mergeCell ref="A214:A215"/>
    <mergeCell ref="B214:B215"/>
    <mergeCell ref="C214:C215"/>
    <mergeCell ref="D214:D215"/>
    <mergeCell ref="E214:G214"/>
  </mergeCells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TEHNOLOG</dc:creator>
  <cp:lastModifiedBy>TEHNOLOG</cp:lastModifiedBy>
  <cp:lastPrinted>2025-01-20T11:29:07Z</cp:lastPrinted>
  <dcterms:created xsi:type="dcterms:W3CDTF">2024-12-27T06:57:14Z</dcterms:created>
  <dcterms:modified xsi:type="dcterms:W3CDTF">2025-01-20T11:29:50Z</dcterms:modified>
</cp:coreProperties>
</file>